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  <definedName name="_xlnm.Print_Area" localSheetId="0">'Лист1'!$A$1:$G$128</definedName>
  </definedNames>
  <calcPr fullCalcOnLoad="1"/>
</workbook>
</file>

<file path=xl/sharedStrings.xml><?xml version="1.0" encoding="utf-8"?>
<sst xmlns="http://schemas.openxmlformats.org/spreadsheetml/2006/main" count="137" uniqueCount="100">
  <si>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</si>
  <si>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</si>
  <si>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</si>
  <si>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</si>
  <si>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</si>
  <si>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</si>
  <si>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</si>
  <si>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</si>
  <si>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</si>
  <si>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</si>
  <si>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</si>
  <si>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</si>
  <si>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</si>
  <si>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</si>
  <si>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</si>
  <si>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</si>
  <si>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</si>
  <si>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</si>
  <si>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</si>
  <si>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</si>
  <si>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</si>
  <si>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</si>
  <si>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</si>
  <si>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</si>
  <si>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</si>
  <si>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</si>
  <si>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</si>
  <si>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</si>
  <si>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</si>
  <si>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</si>
  <si>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</si>
  <si>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Малый бизнес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</si>
  <si>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</si>
  <si>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</si>
  <si>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</si>
  <si>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</si>
  <si>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</si>
  <si>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Номинальная начисленная среднемесячная заработная плата, рублей</t>
  </si>
  <si>
    <t>Зерновые и зернобобовые (в весе  после доработки), тыс.тонн</t>
  </si>
  <si>
    <t>________________</t>
  </si>
  <si>
    <t>Прибыль прибыльных предприятий, млн. рублей</t>
  </si>
  <si>
    <t>Убыток предприятий, млн. руб.</t>
  </si>
  <si>
    <t>Прибыль (убыток) – сальдо,  млн. руб.</t>
  </si>
  <si>
    <t>Фонд оплаты труда, млн. руб.</t>
  </si>
  <si>
    <t>Добыча полезных ископаемых (C), млн.руб.</t>
  </si>
  <si>
    <t>Обрабатывающие производства (D), млн.руб. - по полному кругу</t>
  </si>
  <si>
    <t>том числе  по крупным и средним предприятиям, млн. руб.</t>
  </si>
  <si>
    <t>Оборот розничной торговли,  млн. руб.</t>
  </si>
  <si>
    <t>т.ч. по крупным и средним предприятиям,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</si>
  <si>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</si>
  <si>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</si>
  <si>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</si>
  <si>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</si>
  <si>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</si>
  <si>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продукции сельского хозяйства всех категорий хозяйств, млн. руб.</t>
  </si>
  <si>
    <t>Производство и распределение электроэнергии, газа и воды (E), млн.руб - по полному кругу</t>
  </si>
  <si>
    <t>Яйца- всего,млн. штук</t>
  </si>
  <si>
    <t>в том числе в  хозяйствах населения</t>
  </si>
  <si>
    <t>в том числе в хозяйствах населения</t>
  </si>
  <si>
    <t>Шерсть-всего, тонн</t>
  </si>
  <si>
    <t>план</t>
  </si>
  <si>
    <t>Улов рыбы в прудовых и других рыбоводных хозяйствах, тонн</t>
  </si>
  <si>
    <t>Количество субъектов малого предпринимательства, ед.</t>
  </si>
  <si>
    <t>Численность работников в малом предпринимательстве, чел.</t>
  </si>
  <si>
    <t>Объем работ, выполненных собственными силами по виду деятельности "строительство", млн. руб.</t>
  </si>
  <si>
    <t>Промышленное производство (С+D+E), млн. руб.</t>
  </si>
  <si>
    <t>2015 год</t>
  </si>
  <si>
    <t>т. ч. по крупным и средним предприятиям</t>
  </si>
  <si>
    <t>Мясо и субпродукты пищевые убойных животных, тонн</t>
  </si>
  <si>
    <t>Мясо и субпродукты пищевые домашней птицы, тонн</t>
  </si>
  <si>
    <t>Масло сливочное, тонн</t>
  </si>
  <si>
    <t>Сыр и творог, тонн</t>
  </si>
  <si>
    <t>Мороженое, тонн</t>
  </si>
  <si>
    <t>Мука из зерновых культур, овощных и других растительных культур; смеси из них, тыс. тонн</t>
  </si>
  <si>
    <t>Макаронные изделия, тонн</t>
  </si>
  <si>
    <t>Кондитерские изделия, тонн</t>
  </si>
  <si>
    <t>Масло растительное, тыс.тонн</t>
  </si>
  <si>
    <t>Начальник отдела экономики управления экономического развития и муниципальной собственности</t>
  </si>
  <si>
    <t>А.М. Гречишникова</t>
  </si>
  <si>
    <t>№ стр.</t>
  </si>
  <si>
    <t>2016 год</t>
  </si>
  <si>
    <t>% исп. отчета 2016г. к отчету 2015 г.</t>
  </si>
  <si>
    <t>% исп. отчета 2016г. к плану 2016 г.</t>
  </si>
  <si>
    <t>Хлеб и хлебобулочные изделия, тонн (по полному кругу предприятий)</t>
  </si>
  <si>
    <t xml:space="preserve">Инфраструктурная обеспеченность населения </t>
  </si>
  <si>
    <t>Благоустройство</t>
  </si>
  <si>
    <t xml:space="preserve">Отчет о выполнении индикативного плана социально-экономического развития муниципального образования Приморско-Ахтарский район  за 2016 год                                      </t>
  </si>
  <si>
    <t xml:space="preserve">  ПРОЕКТ ПРИЛОЖЕНИЕ                                                             УТВЕРЖДЕН                                                                                                                      решением Совета                                                                    муниципального образования                                                     Приморско-Ахтарский район                                                                    от "__"  ____2017 года №___</t>
  </si>
  <si>
    <t>Протяженность освещенных улиц, км.</t>
  </si>
  <si>
    <t>Протяженность водопроводных сетей, км.</t>
  </si>
  <si>
    <t>Протяженность отремонтированных водопроводных сетей, км.</t>
  </si>
  <si>
    <t>Протяженность канализационных сетей, км.</t>
  </si>
  <si>
    <t>Протяженность отремонтированных канализационных сетей, км.</t>
  </si>
  <si>
    <t>Протяженность автомобильных дорог местного значения, км.</t>
  </si>
  <si>
    <t>в том числе вне границ населенных пунктов, км.</t>
  </si>
  <si>
    <t>Процент газифицированных квартир (домовладений) от общего количества квартир (домовладений), %.</t>
  </si>
  <si>
    <t>Протяженность отремонтированных автомобильных дорог местного значения с твердым покрытием, км.</t>
  </si>
  <si>
    <t>в том числе отремонтированных тротуаров, км.</t>
  </si>
  <si>
    <t>Количество высаженных зеленых насаждений - кустарников, штук.</t>
  </si>
  <si>
    <t>Количество высаженных зеленых насаждений - деревьев, штук.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</si>
</sst>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0.000"/>
    <numFmt numFmtId="179" formatCode="0.000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177" fontId="6" fillId="0" borderId="10" xfId="57" applyNumberFormat="1" applyFont="1" applyFill="1" applyBorder="1" applyAlignment="1">
      <alignment vertical="center"/>
    </xf>
    <xf numFmtId="177" fontId="6" fillId="33" borderId="10" xfId="5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2" fontId="6" fillId="34" borderId="11" xfId="0" applyNumberFormat="1" applyFont="1" applyFill="1" applyBorder="1" applyAlignment="1">
      <alignment vertical="center"/>
    </xf>
    <xf numFmtId="176" fontId="6" fillId="34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178" fontId="6" fillId="34" borderId="11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2" xfId="0" applyFont="1" applyFill="1" applyBorder="1" applyAlignment="1">
      <alignment horizontal="left" vertical="center" wrapText="1"/>
    </xf>
    <xf numFmtId="177" fontId="6" fillId="34" borderId="10" xfId="58" applyNumberFormat="1" applyFont="1" applyFill="1" applyBorder="1" applyAlignment="1">
      <alignment vertical="center"/>
    </xf>
    <xf numFmtId="0" fontId="3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76" fontId="4" fillId="34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176" fontId="4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left" vertical="center" wrapText="1" indent="1"/>
    </xf>
    <xf numFmtId="0" fontId="3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1" fontId="6" fillId="34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176" fontId="6" fillId="34" borderId="11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 wrapText="1"/>
    </xf>
    <xf numFmtId="1" fontId="6" fillId="34" borderId="11" xfId="0" applyNumberFormat="1" applyFont="1" applyFill="1" applyBorder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0" fontId="3" fillId="34" borderId="12" xfId="0" applyFont="1" applyFill="1" applyBorder="1" applyAlignment="1">
      <alignment horizontal="left" vertical="center" wrapText="1" indent="5"/>
    </xf>
    <xf numFmtId="0" fontId="7" fillId="34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0" fontId="6" fillId="33" borderId="10" xfId="58" applyNumberFormat="1" applyFont="1" applyFill="1" applyBorder="1" applyAlignment="1">
      <alignment vertical="center"/>
    </xf>
    <xf numFmtId="2" fontId="6" fillId="34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tabSelected="1" view="pageBreakPreview" zoomScale="125" zoomScaleNormal="125" zoomScaleSheetLayoutView="125" workbookViewId="0" topLeftCell="A110">
      <selection activeCell="D123" sqref="D123"/>
    </sheetView>
  </sheetViews>
  <sheetFormatPr defaultColWidth="9.00390625" defaultRowHeight="12.75"/>
  <cols>
    <col min="1" max="1" width="6.375" style="1" customWidth="1"/>
    <col min="2" max="2" width="36.125" style="3" customWidth="1"/>
    <col min="3" max="4" width="9.00390625" style="1" customWidth="1"/>
    <col min="5" max="5" width="11.00390625" style="1" customWidth="1"/>
    <col min="6" max="6" width="12.25390625" style="1" customWidth="1"/>
    <col min="7" max="7" width="11.875" style="1" customWidth="1"/>
    <col min="8" max="16384" width="9.125" style="1" customWidth="1"/>
  </cols>
  <sheetData>
    <row r="1" spans="1:7" ht="80.25" customHeight="1">
      <c r="A1" s="44"/>
      <c r="B1" s="45"/>
      <c r="C1" s="48" t="s">
        <v>87</v>
      </c>
      <c r="D1" s="48"/>
      <c r="E1" s="48"/>
      <c r="F1" s="48"/>
      <c r="G1" s="49"/>
    </row>
    <row r="2" spans="1:7" ht="50.25" customHeight="1" thickBot="1">
      <c r="A2" s="54" t="s">
        <v>86</v>
      </c>
      <c r="B2" s="55"/>
      <c r="C2" s="55"/>
      <c r="D2" s="55"/>
      <c r="E2" s="55"/>
      <c r="F2" s="55"/>
      <c r="G2" s="55"/>
    </row>
    <row r="3" spans="1:7" ht="12.75" customHeight="1">
      <c r="A3" s="52" t="s">
        <v>79</v>
      </c>
      <c r="B3" s="56" t="s">
        <v>0</v>
      </c>
      <c r="C3" s="36" t="s">
        <v>66</v>
      </c>
      <c r="D3" s="36" t="s">
        <v>80</v>
      </c>
      <c r="E3" s="37" t="s">
        <v>80</v>
      </c>
      <c r="F3" s="58" t="s">
        <v>81</v>
      </c>
      <c r="G3" s="58" t="s">
        <v>82</v>
      </c>
    </row>
    <row r="4" spans="1:7" ht="40.5" customHeight="1" thickBot="1">
      <c r="A4" s="53"/>
      <c r="B4" s="57"/>
      <c r="C4" s="38" t="s">
        <v>1</v>
      </c>
      <c r="D4" s="38" t="s">
        <v>60</v>
      </c>
      <c r="E4" s="38" t="s">
        <v>1</v>
      </c>
      <c r="F4" s="59"/>
      <c r="G4" s="59"/>
    </row>
    <row r="5" spans="1:7" ht="38.25" customHeight="1">
      <c r="A5" s="18">
        <v>1</v>
      </c>
      <c r="B5" s="39" t="s">
        <v>18</v>
      </c>
      <c r="C5" s="15">
        <v>59.48</v>
      </c>
      <c r="D5" s="15">
        <v>59.344</v>
      </c>
      <c r="E5" s="15">
        <v>59.468</v>
      </c>
      <c r="F5" s="46">
        <f>E5/C5</f>
        <v>0.9997982515131137</v>
      </c>
      <c r="G5" s="6">
        <f>E5/D5</f>
        <v>1.002089511997843</v>
      </c>
    </row>
    <row r="6" spans="1:7" ht="27.75" customHeight="1">
      <c r="A6" s="18">
        <v>2</v>
      </c>
      <c r="B6" s="21" t="s">
        <v>21</v>
      </c>
      <c r="C6" s="14">
        <v>15.435</v>
      </c>
      <c r="D6" s="8">
        <v>17.857</v>
      </c>
      <c r="E6" s="14">
        <v>15.738</v>
      </c>
      <c r="F6" s="7">
        <f aca="true" t="shared" si="0" ref="F6:F68">E6/C6</f>
        <v>1.0196307094266277</v>
      </c>
      <c r="G6" s="6">
        <f aca="true" t="shared" si="1" ref="G6:G68">E6/D6</f>
        <v>0.8813350506804054</v>
      </c>
    </row>
    <row r="7" spans="1:7" ht="30" customHeight="1">
      <c r="A7" s="18">
        <v>3</v>
      </c>
      <c r="B7" s="21" t="s">
        <v>20</v>
      </c>
      <c r="C7" s="8">
        <v>23.171</v>
      </c>
      <c r="D7" s="9">
        <v>23.36</v>
      </c>
      <c r="E7" s="8">
        <v>24.224</v>
      </c>
      <c r="F7" s="7">
        <f t="shared" si="0"/>
        <v>1.0454447369556774</v>
      </c>
      <c r="G7" s="6">
        <f t="shared" si="1"/>
        <v>1.036986301369863</v>
      </c>
    </row>
    <row r="8" spans="1:7" ht="27" customHeight="1">
      <c r="A8" s="18">
        <v>4</v>
      </c>
      <c r="B8" s="21" t="s">
        <v>19</v>
      </c>
      <c r="C8" s="9">
        <v>21.22</v>
      </c>
      <c r="D8" s="9">
        <v>20.91</v>
      </c>
      <c r="E8" s="9">
        <v>21.759</v>
      </c>
      <c r="F8" s="7">
        <f t="shared" si="0"/>
        <v>1.0254005655042413</v>
      </c>
      <c r="G8" s="6">
        <f t="shared" si="1"/>
        <v>1.0406025824964131</v>
      </c>
    </row>
    <row r="9" spans="1:7" ht="42" customHeight="1">
      <c r="A9" s="18">
        <v>5</v>
      </c>
      <c r="B9" s="21" t="s">
        <v>37</v>
      </c>
      <c r="C9" s="8">
        <v>19632.6</v>
      </c>
      <c r="D9" s="8">
        <v>22658.3</v>
      </c>
      <c r="E9" s="8">
        <v>20741.4</v>
      </c>
      <c r="F9" s="7">
        <f t="shared" si="0"/>
        <v>1.056477491519208</v>
      </c>
      <c r="G9" s="6">
        <f t="shared" si="1"/>
        <v>0.9153996548726074</v>
      </c>
    </row>
    <row r="10" spans="1:7" ht="30.75" customHeight="1">
      <c r="A10" s="18">
        <v>6</v>
      </c>
      <c r="B10" s="21" t="s">
        <v>32</v>
      </c>
      <c r="C10" s="8">
        <v>319</v>
      </c>
      <c r="D10" s="8">
        <v>330</v>
      </c>
      <c r="E10" s="8">
        <v>366</v>
      </c>
      <c r="F10" s="7">
        <f t="shared" si="0"/>
        <v>1.1473354231974922</v>
      </c>
      <c r="G10" s="6">
        <f t="shared" si="1"/>
        <v>1.1090909090909091</v>
      </c>
    </row>
    <row r="11" spans="1:7" ht="49.5" customHeight="1">
      <c r="A11" s="18">
        <v>7</v>
      </c>
      <c r="B11" s="21" t="s">
        <v>17</v>
      </c>
      <c r="C11" s="10">
        <v>1</v>
      </c>
      <c r="D11" s="8">
        <v>1.1</v>
      </c>
      <c r="E11" s="10">
        <v>1.2</v>
      </c>
      <c r="F11" s="7">
        <f t="shared" si="0"/>
        <v>1.2</v>
      </c>
      <c r="G11" s="6">
        <f t="shared" si="1"/>
        <v>1.0909090909090908</v>
      </c>
    </row>
    <row r="12" spans="1:7" ht="26.25" customHeight="1">
      <c r="A12" s="18">
        <v>8</v>
      </c>
      <c r="B12" s="21" t="s">
        <v>40</v>
      </c>
      <c r="C12" s="8">
        <v>649.6</v>
      </c>
      <c r="D12" s="8">
        <v>451.5</v>
      </c>
      <c r="E12" s="8">
        <v>725.9</v>
      </c>
      <c r="F12" s="7">
        <f t="shared" si="0"/>
        <v>1.117456896551724</v>
      </c>
      <c r="G12" s="6">
        <f t="shared" si="1"/>
        <v>1.607751937984496</v>
      </c>
    </row>
    <row r="13" spans="1:7" ht="26.25" customHeight="1">
      <c r="A13" s="18">
        <v>9</v>
      </c>
      <c r="B13" s="21" t="s">
        <v>67</v>
      </c>
      <c r="C13" s="8">
        <v>288.1</v>
      </c>
      <c r="D13" s="8">
        <v>194.2</v>
      </c>
      <c r="E13" s="8">
        <v>264.89</v>
      </c>
      <c r="F13" s="7">
        <f t="shared" si="0"/>
        <v>0.9194376952447065</v>
      </c>
      <c r="G13" s="6">
        <f t="shared" si="1"/>
        <v>1.3640061791967044</v>
      </c>
    </row>
    <row r="14" spans="1:7" ht="23.25" customHeight="1">
      <c r="A14" s="18">
        <v>10</v>
      </c>
      <c r="B14" s="21" t="s">
        <v>41</v>
      </c>
      <c r="C14" s="8">
        <v>144.6</v>
      </c>
      <c r="D14" s="8">
        <v>32.6</v>
      </c>
      <c r="E14" s="8">
        <v>151.8</v>
      </c>
      <c r="F14" s="7">
        <f t="shared" si="0"/>
        <v>1.049792531120332</v>
      </c>
      <c r="G14" s="6">
        <f t="shared" si="1"/>
        <v>4.656441717791411</v>
      </c>
    </row>
    <row r="15" spans="1:7" ht="23.25" customHeight="1">
      <c r="A15" s="18">
        <v>11</v>
      </c>
      <c r="B15" s="21" t="s">
        <v>67</v>
      </c>
      <c r="C15" s="8">
        <v>30.3</v>
      </c>
      <c r="D15" s="8">
        <v>22.6</v>
      </c>
      <c r="E15" s="8">
        <v>80.99</v>
      </c>
      <c r="F15" s="7">
        <f t="shared" si="0"/>
        <v>2.6729372937293725</v>
      </c>
      <c r="G15" s="6">
        <f t="shared" si="1"/>
        <v>3.5836283185840703</v>
      </c>
    </row>
    <row r="16" spans="1:7" ht="18" customHeight="1">
      <c r="A16" s="18">
        <v>12</v>
      </c>
      <c r="B16" s="21" t="s">
        <v>42</v>
      </c>
      <c r="C16" s="10">
        <v>505</v>
      </c>
      <c r="D16" s="10">
        <v>418.9</v>
      </c>
      <c r="E16" s="10">
        <v>574.1</v>
      </c>
      <c r="F16" s="7">
        <f t="shared" si="0"/>
        <v>1.136831683168317</v>
      </c>
      <c r="G16" s="6">
        <f t="shared" si="1"/>
        <v>1.3704941513487707</v>
      </c>
    </row>
    <row r="17" spans="1:7" ht="27" customHeight="1">
      <c r="A17" s="18">
        <v>13</v>
      </c>
      <c r="B17" s="21" t="s">
        <v>67</v>
      </c>
      <c r="C17" s="8">
        <v>257.8</v>
      </c>
      <c r="D17" s="10">
        <v>171.6</v>
      </c>
      <c r="E17" s="8">
        <v>183.9</v>
      </c>
      <c r="F17" s="7">
        <f t="shared" si="0"/>
        <v>0.7133436772692009</v>
      </c>
      <c r="G17" s="6">
        <f t="shared" si="1"/>
        <v>1.0716783216783217</v>
      </c>
    </row>
    <row r="18" spans="1:7" ht="20.25" customHeight="1">
      <c r="A18" s="18">
        <v>14</v>
      </c>
      <c r="B18" s="21" t="s">
        <v>43</v>
      </c>
      <c r="C18" s="8">
        <v>2169.8</v>
      </c>
      <c r="D18" s="8">
        <v>2819.6</v>
      </c>
      <c r="E18" s="8">
        <v>2109.9</v>
      </c>
      <c r="F18" s="7">
        <f t="shared" si="0"/>
        <v>0.9723937690109687</v>
      </c>
      <c r="G18" s="6">
        <f t="shared" si="1"/>
        <v>0.748297630869627</v>
      </c>
    </row>
    <row r="19" spans="1:7" ht="26.25" customHeight="1">
      <c r="A19" s="18">
        <v>15</v>
      </c>
      <c r="B19" s="21" t="s">
        <v>48</v>
      </c>
      <c r="C19" s="8">
        <v>1827.3</v>
      </c>
      <c r="D19" s="8">
        <v>2004.1</v>
      </c>
      <c r="E19" s="8">
        <v>1896</v>
      </c>
      <c r="F19" s="7">
        <f t="shared" si="0"/>
        <v>1.037596453784272</v>
      </c>
      <c r="G19" s="6">
        <f t="shared" si="1"/>
        <v>0.9460605758195699</v>
      </c>
    </row>
    <row r="20" spans="1:7" ht="36.75" customHeight="1">
      <c r="A20" s="18">
        <v>16</v>
      </c>
      <c r="B20" s="21" t="s">
        <v>65</v>
      </c>
      <c r="C20" s="8">
        <v>1730.6</v>
      </c>
      <c r="D20" s="8">
        <f>D21+D22+D24</f>
        <v>1931.3999999999999</v>
      </c>
      <c r="E20" s="8">
        <f>E21+E22+E24</f>
        <v>1743.135</v>
      </c>
      <c r="F20" s="7">
        <f t="shared" si="0"/>
        <v>1.0072431526638161</v>
      </c>
      <c r="G20" s="6">
        <f t="shared" si="1"/>
        <v>0.9025240757999379</v>
      </c>
    </row>
    <row r="21" spans="1:7" s="2" customFormat="1" ht="30" customHeight="1">
      <c r="A21" s="18">
        <v>17</v>
      </c>
      <c r="B21" s="22" t="s">
        <v>44</v>
      </c>
      <c r="C21" s="8">
        <v>7.8</v>
      </c>
      <c r="D21" s="8">
        <v>7.3</v>
      </c>
      <c r="E21" s="8">
        <v>12.74</v>
      </c>
      <c r="F21" s="7">
        <f t="shared" si="0"/>
        <v>1.6333333333333333</v>
      </c>
      <c r="G21" s="6">
        <f t="shared" si="1"/>
        <v>1.7452054794520548</v>
      </c>
    </row>
    <row r="22" spans="1:7" s="2" customFormat="1" ht="32.25" customHeight="1">
      <c r="A22" s="18">
        <v>18</v>
      </c>
      <c r="B22" s="22" t="s">
        <v>45</v>
      </c>
      <c r="C22" s="8">
        <v>1580.14</v>
      </c>
      <c r="D22" s="8">
        <v>1756.8</v>
      </c>
      <c r="E22" s="8">
        <v>1575.974</v>
      </c>
      <c r="F22" s="7">
        <f t="shared" si="0"/>
        <v>0.9973635247509713</v>
      </c>
      <c r="G22" s="6">
        <f t="shared" si="1"/>
        <v>0.897070810564663</v>
      </c>
    </row>
    <row r="23" spans="1:7" s="2" customFormat="1" ht="28.5" customHeight="1">
      <c r="A23" s="18">
        <v>19</v>
      </c>
      <c r="B23" s="22" t="s">
        <v>46</v>
      </c>
      <c r="C23" s="8">
        <v>1483.7</v>
      </c>
      <c r="D23" s="8">
        <v>1566.8</v>
      </c>
      <c r="E23" s="8">
        <v>1564.37</v>
      </c>
      <c r="F23" s="7">
        <f t="shared" si="0"/>
        <v>1.0543708296825502</v>
      </c>
      <c r="G23" s="6">
        <f t="shared" si="1"/>
        <v>0.9984490681644115</v>
      </c>
    </row>
    <row r="24" spans="1:7" s="2" customFormat="1" ht="42" customHeight="1">
      <c r="A24" s="18">
        <v>20</v>
      </c>
      <c r="B24" s="22" t="s">
        <v>55</v>
      </c>
      <c r="C24" s="8">
        <v>142.615</v>
      </c>
      <c r="D24" s="10">
        <v>167.3</v>
      </c>
      <c r="E24" s="8">
        <v>154.421</v>
      </c>
      <c r="F24" s="7">
        <f t="shared" si="0"/>
        <v>1.0827823160256633</v>
      </c>
      <c r="G24" s="6">
        <f t="shared" si="1"/>
        <v>0.9230185295875671</v>
      </c>
    </row>
    <row r="25" spans="1:7" s="2" customFormat="1" ht="31.5" customHeight="1">
      <c r="A25" s="18">
        <v>21</v>
      </c>
      <c r="B25" s="22" t="s">
        <v>46</v>
      </c>
      <c r="C25" s="8">
        <v>142.188</v>
      </c>
      <c r="D25" s="10">
        <v>166.1</v>
      </c>
      <c r="E25" s="8">
        <v>154.17</v>
      </c>
      <c r="F25" s="7">
        <f t="shared" si="0"/>
        <v>1.084268714659465</v>
      </c>
      <c r="G25" s="6">
        <f t="shared" si="1"/>
        <v>0.9281757977122215</v>
      </c>
    </row>
    <row r="26" spans="1:7" ht="42" customHeight="1">
      <c r="A26" s="18">
        <v>22</v>
      </c>
      <c r="B26" s="23" t="s">
        <v>12</v>
      </c>
      <c r="C26" s="8"/>
      <c r="D26" s="8"/>
      <c r="E26" s="8"/>
      <c r="F26" s="7"/>
      <c r="G26" s="6"/>
    </row>
    <row r="27" spans="1:7" ht="31.5" customHeight="1">
      <c r="A27" s="18">
        <v>23</v>
      </c>
      <c r="B27" s="19" t="s">
        <v>68</v>
      </c>
      <c r="C27" s="11">
        <v>29.8</v>
      </c>
      <c r="D27" s="12">
        <v>43.3</v>
      </c>
      <c r="E27" s="11">
        <v>27.64</v>
      </c>
      <c r="F27" s="7">
        <f t="shared" si="0"/>
        <v>0.9275167785234899</v>
      </c>
      <c r="G27" s="6">
        <f t="shared" si="1"/>
        <v>0.638337182448037</v>
      </c>
    </row>
    <row r="28" spans="1:7" ht="28.5" customHeight="1">
      <c r="A28" s="18">
        <v>24</v>
      </c>
      <c r="B28" s="19" t="s">
        <v>69</v>
      </c>
      <c r="C28" s="12">
        <v>14600</v>
      </c>
      <c r="D28" s="12">
        <v>13200</v>
      </c>
      <c r="E28" s="12">
        <v>14356</v>
      </c>
      <c r="F28" s="7">
        <f t="shared" si="0"/>
        <v>0.9832876712328767</v>
      </c>
      <c r="G28" s="6">
        <f t="shared" si="1"/>
        <v>1.0875757575757576</v>
      </c>
    </row>
    <row r="29" spans="1:7" ht="21" customHeight="1">
      <c r="A29" s="18">
        <v>25</v>
      </c>
      <c r="B29" s="19" t="s">
        <v>70</v>
      </c>
      <c r="C29" s="11">
        <v>291.7</v>
      </c>
      <c r="D29" s="12">
        <v>215</v>
      </c>
      <c r="E29" s="11">
        <v>365.4</v>
      </c>
      <c r="F29" s="7">
        <f t="shared" si="0"/>
        <v>1.252656839218375</v>
      </c>
      <c r="G29" s="6">
        <f t="shared" si="1"/>
        <v>1.69953488372093</v>
      </c>
    </row>
    <row r="30" spans="1:7" ht="20.25" customHeight="1">
      <c r="A30" s="18">
        <v>26</v>
      </c>
      <c r="B30" s="19" t="s">
        <v>71</v>
      </c>
      <c r="C30" s="11">
        <v>236.6</v>
      </c>
      <c r="D30" s="12">
        <v>210</v>
      </c>
      <c r="E30" s="11">
        <v>637.5</v>
      </c>
      <c r="F30" s="7">
        <f t="shared" si="0"/>
        <v>2.694420963651733</v>
      </c>
      <c r="G30" s="6">
        <f t="shared" si="1"/>
        <v>3.0357142857142856</v>
      </c>
    </row>
    <row r="31" spans="1:7" ht="23.25" customHeight="1">
      <c r="A31" s="18">
        <v>27</v>
      </c>
      <c r="B31" s="19" t="s">
        <v>72</v>
      </c>
      <c r="C31" s="11">
        <v>20.3</v>
      </c>
      <c r="D31" s="11">
        <v>22.5</v>
      </c>
      <c r="E31" s="11">
        <v>21.2</v>
      </c>
      <c r="F31" s="7">
        <f t="shared" si="0"/>
        <v>1.044334975369458</v>
      </c>
      <c r="G31" s="6">
        <f t="shared" si="1"/>
        <v>0.9422222222222222</v>
      </c>
    </row>
    <row r="32" spans="1:7" ht="39" customHeight="1">
      <c r="A32" s="18">
        <v>28</v>
      </c>
      <c r="B32" s="19" t="s">
        <v>73</v>
      </c>
      <c r="C32" s="12">
        <v>4.96444</v>
      </c>
      <c r="D32" s="11">
        <v>0.4</v>
      </c>
      <c r="E32" s="12">
        <v>1.644</v>
      </c>
      <c r="F32" s="7">
        <f t="shared" si="0"/>
        <v>0.3311551756089307</v>
      </c>
      <c r="G32" s="6">
        <f t="shared" si="1"/>
        <v>4.109999999999999</v>
      </c>
    </row>
    <row r="33" spans="1:7" ht="30" customHeight="1">
      <c r="A33" s="18">
        <v>29</v>
      </c>
      <c r="B33" s="19" t="s">
        <v>83</v>
      </c>
      <c r="C33" s="12">
        <v>737.9</v>
      </c>
      <c r="D33" s="12">
        <v>755</v>
      </c>
      <c r="E33" s="12">
        <v>633.85</v>
      </c>
      <c r="F33" s="20">
        <f t="shared" si="0"/>
        <v>0.8589917332971948</v>
      </c>
      <c r="G33" s="6">
        <f t="shared" si="1"/>
        <v>0.8395364238410596</v>
      </c>
    </row>
    <row r="34" spans="1:7" ht="23.25" customHeight="1">
      <c r="A34" s="18">
        <v>30</v>
      </c>
      <c r="B34" s="19" t="s">
        <v>74</v>
      </c>
      <c r="C34" s="11">
        <v>5810.1</v>
      </c>
      <c r="D34" s="11">
        <v>5300</v>
      </c>
      <c r="E34" s="11">
        <v>1071.2</v>
      </c>
      <c r="F34" s="7">
        <f t="shared" si="0"/>
        <v>0.18436859950775372</v>
      </c>
      <c r="G34" s="6">
        <f t="shared" si="1"/>
        <v>0.20211320754716983</v>
      </c>
    </row>
    <row r="35" spans="1:7" ht="22.5" customHeight="1">
      <c r="A35" s="18">
        <v>31</v>
      </c>
      <c r="B35" s="19" t="s">
        <v>75</v>
      </c>
      <c r="C35" s="11">
        <v>24.9</v>
      </c>
      <c r="D35" s="11">
        <v>23.4</v>
      </c>
      <c r="E35" s="11">
        <v>28.1</v>
      </c>
      <c r="F35" s="7">
        <f t="shared" si="0"/>
        <v>1.1285140562248996</v>
      </c>
      <c r="G35" s="6">
        <f t="shared" si="1"/>
        <v>1.200854700854701</v>
      </c>
    </row>
    <row r="36" spans="1:7" ht="20.25" customHeight="1">
      <c r="A36" s="18">
        <v>32</v>
      </c>
      <c r="B36" s="19" t="s">
        <v>76</v>
      </c>
      <c r="C36" s="11">
        <v>0.6865</v>
      </c>
      <c r="D36" s="11">
        <v>0.7</v>
      </c>
      <c r="E36" s="11">
        <v>0.46</v>
      </c>
      <c r="F36" s="7">
        <f t="shared" si="0"/>
        <v>0.6700655498907502</v>
      </c>
      <c r="G36" s="6">
        <f t="shared" si="1"/>
        <v>0.6571428571428573</v>
      </c>
    </row>
    <row r="37" spans="1:7" ht="45" customHeight="1">
      <c r="A37" s="18">
        <v>33</v>
      </c>
      <c r="B37" s="23" t="s">
        <v>54</v>
      </c>
      <c r="C37" s="24">
        <f>C38+C39+C40</f>
        <v>7638.500000000001</v>
      </c>
      <c r="D37" s="24">
        <f>D38+D39+D40</f>
        <v>6496.7</v>
      </c>
      <c r="E37" s="24">
        <f>E38+E39+E40</f>
        <v>8351.7</v>
      </c>
      <c r="F37" s="7">
        <f t="shared" si="0"/>
        <v>1.0933691169732276</v>
      </c>
      <c r="G37" s="6">
        <f t="shared" si="1"/>
        <v>1.2855295765542507</v>
      </c>
    </row>
    <row r="38" spans="1:7" ht="29.25" customHeight="1">
      <c r="A38" s="18">
        <v>34</v>
      </c>
      <c r="B38" s="19" t="s">
        <v>35</v>
      </c>
      <c r="C38" s="11">
        <v>3187.9</v>
      </c>
      <c r="D38" s="11">
        <v>2951.4</v>
      </c>
      <c r="E38" s="11">
        <v>3535.8</v>
      </c>
      <c r="F38" s="7">
        <f t="shared" si="0"/>
        <v>1.1091314031180401</v>
      </c>
      <c r="G38" s="6">
        <f t="shared" si="1"/>
        <v>1.1980077251473877</v>
      </c>
    </row>
    <row r="39" spans="1:7" ht="37.5" customHeight="1">
      <c r="A39" s="18">
        <v>35</v>
      </c>
      <c r="B39" s="19" t="s">
        <v>36</v>
      </c>
      <c r="C39" s="11">
        <v>3403.3</v>
      </c>
      <c r="D39" s="11">
        <v>2373.6</v>
      </c>
      <c r="E39" s="11">
        <v>3625.9</v>
      </c>
      <c r="F39" s="7">
        <f t="shared" si="0"/>
        <v>1.0654071048688039</v>
      </c>
      <c r="G39" s="6">
        <f t="shared" si="1"/>
        <v>1.5275952140208966</v>
      </c>
    </row>
    <row r="40" spans="1:7" ht="27.75" customHeight="1">
      <c r="A40" s="18">
        <v>36</v>
      </c>
      <c r="B40" s="19" t="s">
        <v>26</v>
      </c>
      <c r="C40" s="11">
        <v>1047.3</v>
      </c>
      <c r="D40" s="11">
        <v>1171.7</v>
      </c>
      <c r="E40" s="11">
        <v>1190</v>
      </c>
      <c r="F40" s="7">
        <f t="shared" si="0"/>
        <v>1.13625513224482</v>
      </c>
      <c r="G40" s="6">
        <f t="shared" si="1"/>
        <v>1.015618332337629</v>
      </c>
    </row>
    <row r="41" spans="1:7" ht="25.5">
      <c r="A41" s="18">
        <v>37</v>
      </c>
      <c r="B41" s="23" t="s">
        <v>2</v>
      </c>
      <c r="C41" s="11"/>
      <c r="D41" s="11"/>
      <c r="E41" s="11"/>
      <c r="F41" s="7"/>
      <c r="G41" s="6"/>
    </row>
    <row r="42" spans="1:7" ht="34.5" customHeight="1">
      <c r="A42" s="18">
        <v>38</v>
      </c>
      <c r="B42" s="19" t="s">
        <v>38</v>
      </c>
      <c r="C42" s="11">
        <v>357.8</v>
      </c>
      <c r="D42" s="11">
        <v>278</v>
      </c>
      <c r="E42" s="11">
        <v>369.3</v>
      </c>
      <c r="F42" s="7">
        <f t="shared" si="0"/>
        <v>1.0321408608160985</v>
      </c>
      <c r="G42" s="6">
        <f t="shared" si="1"/>
        <v>1.3284172661870504</v>
      </c>
    </row>
    <row r="43" spans="1:7" ht="18" customHeight="1">
      <c r="A43" s="18">
        <v>39</v>
      </c>
      <c r="B43" s="19" t="s">
        <v>3</v>
      </c>
      <c r="C43" s="11">
        <v>0.1</v>
      </c>
      <c r="D43" s="11">
        <v>0.1</v>
      </c>
      <c r="E43" s="12">
        <v>0</v>
      </c>
      <c r="F43" s="7">
        <f t="shared" si="0"/>
        <v>0</v>
      </c>
      <c r="G43" s="6">
        <f t="shared" si="1"/>
        <v>0</v>
      </c>
    </row>
    <row r="44" spans="1:7" ht="13.5" customHeight="1">
      <c r="A44" s="18">
        <v>40</v>
      </c>
      <c r="B44" s="19" t="s">
        <v>4</v>
      </c>
      <c r="C44" s="11">
        <v>172.5</v>
      </c>
      <c r="D44" s="11">
        <v>169</v>
      </c>
      <c r="E44" s="11">
        <v>247.6</v>
      </c>
      <c r="F44" s="7">
        <f t="shared" si="0"/>
        <v>1.4353623188405797</v>
      </c>
      <c r="G44" s="6">
        <f t="shared" si="1"/>
        <v>1.4650887573964497</v>
      </c>
    </row>
    <row r="45" spans="1:7" ht="25.5" customHeight="1">
      <c r="A45" s="18">
        <v>41</v>
      </c>
      <c r="B45" s="19" t="s">
        <v>11</v>
      </c>
      <c r="C45" s="11">
        <v>25.7</v>
      </c>
      <c r="D45" s="12">
        <v>29</v>
      </c>
      <c r="E45" s="11">
        <v>25.2</v>
      </c>
      <c r="F45" s="7">
        <f t="shared" si="0"/>
        <v>0.980544747081712</v>
      </c>
      <c r="G45" s="6">
        <f t="shared" si="1"/>
        <v>0.8689655172413793</v>
      </c>
    </row>
    <row r="46" spans="1:7" ht="20.25" customHeight="1">
      <c r="A46" s="18">
        <v>42</v>
      </c>
      <c r="B46" s="19" t="s">
        <v>13</v>
      </c>
      <c r="C46" s="25">
        <v>9</v>
      </c>
      <c r="D46" s="24">
        <v>8.5</v>
      </c>
      <c r="E46" s="25">
        <v>10</v>
      </c>
      <c r="F46" s="7">
        <f t="shared" si="0"/>
        <v>1.1111111111111112</v>
      </c>
      <c r="G46" s="6">
        <f t="shared" si="1"/>
        <v>1.1764705882352942</v>
      </c>
    </row>
    <row r="47" spans="1:7" ht="29.25" customHeight="1">
      <c r="A47" s="18">
        <v>43</v>
      </c>
      <c r="B47" s="19" t="s">
        <v>35</v>
      </c>
      <c r="C47" s="11">
        <v>0.9</v>
      </c>
      <c r="D47" s="11">
        <v>0</v>
      </c>
      <c r="E47" s="11">
        <v>0.6</v>
      </c>
      <c r="F47" s="7">
        <f t="shared" si="0"/>
        <v>0.6666666666666666</v>
      </c>
      <c r="G47" s="6">
        <v>0</v>
      </c>
    </row>
    <row r="48" spans="1:7" ht="42" customHeight="1">
      <c r="A48" s="18">
        <v>44</v>
      </c>
      <c r="B48" s="19" t="s">
        <v>36</v>
      </c>
      <c r="C48" s="11">
        <v>0.7</v>
      </c>
      <c r="D48" s="11">
        <v>1.1</v>
      </c>
      <c r="E48" s="11">
        <v>1.9</v>
      </c>
      <c r="F48" s="7">
        <f t="shared" si="0"/>
        <v>2.7142857142857144</v>
      </c>
      <c r="G48" s="6">
        <f t="shared" si="1"/>
        <v>1.727272727272727</v>
      </c>
    </row>
    <row r="49" spans="1:7" ht="20.25" customHeight="1">
      <c r="A49" s="18">
        <v>45</v>
      </c>
      <c r="B49" s="19" t="s">
        <v>57</v>
      </c>
      <c r="C49" s="11">
        <v>7.4</v>
      </c>
      <c r="D49" s="11">
        <v>7.4</v>
      </c>
      <c r="E49" s="11">
        <v>7.6</v>
      </c>
      <c r="F49" s="7">
        <f t="shared" si="0"/>
        <v>1.027027027027027</v>
      </c>
      <c r="G49" s="6">
        <f t="shared" si="1"/>
        <v>1.027027027027027</v>
      </c>
    </row>
    <row r="50" spans="1:7" ht="22.5" customHeight="1">
      <c r="A50" s="18">
        <v>46</v>
      </c>
      <c r="B50" s="26" t="s">
        <v>14</v>
      </c>
      <c r="C50" s="25">
        <v>9</v>
      </c>
      <c r="D50" s="25">
        <v>7.3</v>
      </c>
      <c r="E50" s="25">
        <v>8.8</v>
      </c>
      <c r="F50" s="7">
        <f t="shared" si="0"/>
        <v>0.9777777777777779</v>
      </c>
      <c r="G50" s="6">
        <f t="shared" si="1"/>
        <v>1.2054794520547947</v>
      </c>
    </row>
    <row r="51" spans="1:7" ht="22.5" customHeight="1">
      <c r="A51" s="18">
        <v>47</v>
      </c>
      <c r="B51" s="19" t="s">
        <v>35</v>
      </c>
      <c r="C51" s="11">
        <v>1.6</v>
      </c>
      <c r="D51" s="11">
        <v>0</v>
      </c>
      <c r="E51" s="11">
        <v>0.8</v>
      </c>
      <c r="F51" s="7">
        <f t="shared" si="0"/>
        <v>0.5</v>
      </c>
      <c r="G51" s="6">
        <v>0</v>
      </c>
    </row>
    <row r="52" spans="1:7" ht="40.5" customHeight="1">
      <c r="A52" s="18">
        <v>48</v>
      </c>
      <c r="B52" s="19" t="s">
        <v>36</v>
      </c>
      <c r="C52" s="11">
        <v>0.6</v>
      </c>
      <c r="D52" s="11">
        <v>0.4</v>
      </c>
      <c r="E52" s="11">
        <v>1.2</v>
      </c>
      <c r="F52" s="7">
        <f t="shared" si="0"/>
        <v>2</v>
      </c>
      <c r="G52" s="6">
        <f t="shared" si="1"/>
        <v>2.9999999999999996</v>
      </c>
    </row>
    <row r="53" spans="1:7" ht="21" customHeight="1">
      <c r="A53" s="18">
        <v>49</v>
      </c>
      <c r="B53" s="19" t="s">
        <v>57</v>
      </c>
      <c r="C53" s="11">
        <v>6.8</v>
      </c>
      <c r="D53" s="11">
        <v>6.9</v>
      </c>
      <c r="E53" s="11">
        <v>6.8</v>
      </c>
      <c r="F53" s="7">
        <f t="shared" si="0"/>
        <v>1</v>
      </c>
      <c r="G53" s="6">
        <f t="shared" si="1"/>
        <v>0.9855072463768115</v>
      </c>
    </row>
    <row r="54" spans="1:7" ht="15" customHeight="1">
      <c r="A54" s="18">
        <v>50</v>
      </c>
      <c r="B54" s="26" t="s">
        <v>34</v>
      </c>
      <c r="C54" s="12">
        <v>2</v>
      </c>
      <c r="D54" s="24">
        <v>1.8</v>
      </c>
      <c r="E54" s="12">
        <v>2.4</v>
      </c>
      <c r="F54" s="7">
        <f t="shared" si="0"/>
        <v>1.2</v>
      </c>
      <c r="G54" s="6">
        <f t="shared" si="1"/>
        <v>1.3333333333333333</v>
      </c>
    </row>
    <row r="55" spans="1:7" ht="30.75" customHeight="1">
      <c r="A55" s="18">
        <v>51</v>
      </c>
      <c r="B55" s="19" t="s">
        <v>35</v>
      </c>
      <c r="C55" s="11">
        <v>0</v>
      </c>
      <c r="D55" s="11">
        <v>0</v>
      </c>
      <c r="E55" s="11">
        <v>0</v>
      </c>
      <c r="F55" s="7">
        <v>0</v>
      </c>
      <c r="G55" s="6">
        <v>0</v>
      </c>
    </row>
    <row r="56" spans="1:7" ht="36" customHeight="1">
      <c r="A56" s="18">
        <v>52</v>
      </c>
      <c r="B56" s="19" t="s">
        <v>36</v>
      </c>
      <c r="C56" s="11">
        <v>0.3</v>
      </c>
      <c r="D56" s="11">
        <v>0.4</v>
      </c>
      <c r="E56" s="11">
        <v>0.4</v>
      </c>
      <c r="F56" s="7">
        <f t="shared" si="0"/>
        <v>1.3333333333333335</v>
      </c>
      <c r="G56" s="6">
        <f t="shared" si="1"/>
        <v>1</v>
      </c>
    </row>
    <row r="57" spans="1:7" ht="16.5" customHeight="1">
      <c r="A57" s="18">
        <v>53</v>
      </c>
      <c r="B57" s="19" t="s">
        <v>57</v>
      </c>
      <c r="C57" s="11">
        <v>1.7</v>
      </c>
      <c r="D57" s="12">
        <v>1.4</v>
      </c>
      <c r="E57" s="11">
        <v>1.9</v>
      </c>
      <c r="F57" s="7">
        <f t="shared" si="0"/>
        <v>1.1176470588235294</v>
      </c>
      <c r="G57" s="6">
        <f t="shared" si="1"/>
        <v>1.3571428571428572</v>
      </c>
    </row>
    <row r="58" spans="1:7" ht="23.25" customHeight="1">
      <c r="A58" s="18">
        <v>54</v>
      </c>
      <c r="B58" s="26" t="s">
        <v>33</v>
      </c>
      <c r="C58" s="24">
        <v>0.076</v>
      </c>
      <c r="D58" s="24">
        <v>0.08</v>
      </c>
      <c r="E58" s="24">
        <v>0.07</v>
      </c>
      <c r="F58" s="7">
        <f t="shared" si="0"/>
        <v>0.9210526315789475</v>
      </c>
      <c r="G58" s="6">
        <f t="shared" si="1"/>
        <v>0.8750000000000001</v>
      </c>
    </row>
    <row r="59" spans="1:7" ht="30" customHeight="1">
      <c r="A59" s="18">
        <v>55</v>
      </c>
      <c r="B59" s="19" t="s">
        <v>35</v>
      </c>
      <c r="C59" s="11">
        <v>0</v>
      </c>
      <c r="D59" s="11">
        <v>0</v>
      </c>
      <c r="E59" s="11">
        <v>0</v>
      </c>
      <c r="F59" s="7">
        <v>0</v>
      </c>
      <c r="G59" s="6">
        <v>0</v>
      </c>
    </row>
    <row r="60" spans="1:7" ht="42.75" customHeight="1">
      <c r="A60" s="18">
        <v>56</v>
      </c>
      <c r="B60" s="19" t="s">
        <v>36</v>
      </c>
      <c r="C60" s="11">
        <v>0</v>
      </c>
      <c r="D60" s="11">
        <v>0</v>
      </c>
      <c r="E60" s="11">
        <v>0</v>
      </c>
      <c r="F60" s="7">
        <v>0</v>
      </c>
      <c r="G60" s="6">
        <v>0</v>
      </c>
    </row>
    <row r="61" spans="1:7" ht="24" customHeight="1">
      <c r="A61" s="18">
        <v>57</v>
      </c>
      <c r="B61" s="19" t="s">
        <v>57</v>
      </c>
      <c r="C61" s="11">
        <v>0.076</v>
      </c>
      <c r="D61" s="11">
        <v>0.08</v>
      </c>
      <c r="E61" s="11">
        <v>0.07</v>
      </c>
      <c r="F61" s="7">
        <f t="shared" si="0"/>
        <v>0.9210526315789475</v>
      </c>
      <c r="G61" s="6">
        <f t="shared" si="1"/>
        <v>0.8750000000000001</v>
      </c>
    </row>
    <row r="62" spans="1:7" ht="33.75" customHeight="1">
      <c r="A62" s="18">
        <v>58</v>
      </c>
      <c r="B62" s="26" t="s">
        <v>15</v>
      </c>
      <c r="C62" s="24">
        <v>19.7</v>
      </c>
      <c r="D62" s="24">
        <v>17.7</v>
      </c>
      <c r="E62" s="25">
        <v>17.1</v>
      </c>
      <c r="F62" s="7">
        <f t="shared" si="0"/>
        <v>0.868020304568528</v>
      </c>
      <c r="G62" s="6">
        <f t="shared" si="1"/>
        <v>0.9661016949152543</v>
      </c>
    </row>
    <row r="63" spans="1:7" ht="30.75" customHeight="1">
      <c r="A63" s="18">
        <v>59</v>
      </c>
      <c r="B63" s="21" t="s">
        <v>35</v>
      </c>
      <c r="C63" s="8">
        <v>17.3</v>
      </c>
      <c r="D63" s="10">
        <v>15</v>
      </c>
      <c r="E63" s="8">
        <v>14.5</v>
      </c>
      <c r="F63" s="7">
        <f t="shared" si="0"/>
        <v>0.838150289017341</v>
      </c>
      <c r="G63" s="6">
        <f t="shared" si="1"/>
        <v>0.9666666666666667</v>
      </c>
    </row>
    <row r="64" spans="1:7" ht="43.5" customHeight="1">
      <c r="A64" s="18">
        <v>60</v>
      </c>
      <c r="B64" s="21" t="s">
        <v>36</v>
      </c>
      <c r="C64" s="13">
        <v>0</v>
      </c>
      <c r="D64" s="35">
        <v>0.1</v>
      </c>
      <c r="E64" s="13">
        <v>0.04</v>
      </c>
      <c r="F64" s="7" t="e">
        <f t="shared" si="0"/>
        <v>#DIV/0!</v>
      </c>
      <c r="G64" s="6">
        <f t="shared" si="1"/>
        <v>0.39999999999999997</v>
      </c>
    </row>
    <row r="65" spans="1:7" ht="23.25" customHeight="1">
      <c r="A65" s="18">
        <v>61</v>
      </c>
      <c r="B65" s="21" t="s">
        <v>57</v>
      </c>
      <c r="C65" s="13">
        <v>2.327</v>
      </c>
      <c r="D65" s="35">
        <v>2.6</v>
      </c>
      <c r="E65" s="13">
        <v>2.524</v>
      </c>
      <c r="F65" s="7">
        <f t="shared" si="0"/>
        <v>1.0846583584013751</v>
      </c>
      <c r="G65" s="6">
        <f t="shared" si="1"/>
        <v>0.9707692307692307</v>
      </c>
    </row>
    <row r="66" spans="1:7" ht="21" customHeight="1">
      <c r="A66" s="18">
        <v>62</v>
      </c>
      <c r="B66" s="21" t="s">
        <v>16</v>
      </c>
      <c r="C66" s="27">
        <v>11</v>
      </c>
      <c r="D66" s="28">
        <v>14.2</v>
      </c>
      <c r="E66" s="27">
        <v>11.5</v>
      </c>
      <c r="F66" s="7">
        <f t="shared" si="0"/>
        <v>1.0454545454545454</v>
      </c>
      <c r="G66" s="6">
        <f t="shared" si="1"/>
        <v>0.8098591549295775</v>
      </c>
    </row>
    <row r="67" spans="1:7" ht="24.75" customHeight="1">
      <c r="A67" s="17">
        <v>64</v>
      </c>
      <c r="B67" s="21" t="s">
        <v>35</v>
      </c>
      <c r="C67" s="8">
        <v>6.3</v>
      </c>
      <c r="D67" s="8">
        <v>6.6</v>
      </c>
      <c r="E67" s="8">
        <v>6.5</v>
      </c>
      <c r="F67" s="7">
        <f t="shared" si="0"/>
        <v>1.0317460317460319</v>
      </c>
      <c r="G67" s="6">
        <f t="shared" si="1"/>
        <v>0.9848484848484849</v>
      </c>
    </row>
    <row r="68" spans="1:7" ht="38.25" customHeight="1">
      <c r="A68" s="17">
        <v>65</v>
      </c>
      <c r="B68" s="21" t="s">
        <v>36</v>
      </c>
      <c r="C68" s="13">
        <v>0.608</v>
      </c>
      <c r="D68" s="35">
        <v>0.6</v>
      </c>
      <c r="E68" s="13">
        <v>0.769</v>
      </c>
      <c r="F68" s="7">
        <f t="shared" si="0"/>
        <v>1.2648026315789473</v>
      </c>
      <c r="G68" s="6">
        <f t="shared" si="1"/>
        <v>1.2816666666666667</v>
      </c>
    </row>
    <row r="69" spans="1:7" ht="21.75" customHeight="1">
      <c r="A69" s="17">
        <v>66</v>
      </c>
      <c r="B69" s="21" t="s">
        <v>57</v>
      </c>
      <c r="C69" s="13">
        <v>4.107</v>
      </c>
      <c r="D69" s="13">
        <v>7.05</v>
      </c>
      <c r="E69" s="13">
        <v>4.25</v>
      </c>
      <c r="F69" s="7">
        <f aca="true" t="shared" si="2" ref="F69:F111">E69/C69</f>
        <v>1.0348186023861699</v>
      </c>
      <c r="G69" s="6">
        <f aca="true" t="shared" si="3" ref="G69:G111">E69/D69</f>
        <v>0.6028368794326241</v>
      </c>
    </row>
    <row r="70" spans="1:7" ht="24" customHeight="1">
      <c r="A70" s="17">
        <v>67</v>
      </c>
      <c r="B70" s="21" t="s">
        <v>56</v>
      </c>
      <c r="C70" s="29">
        <v>29.6</v>
      </c>
      <c r="D70" s="29">
        <v>29.4</v>
      </c>
      <c r="E70" s="29">
        <v>29.6</v>
      </c>
      <c r="F70" s="7">
        <f t="shared" si="2"/>
        <v>1</v>
      </c>
      <c r="G70" s="6">
        <f t="shared" si="3"/>
        <v>1.0068027210884354</v>
      </c>
    </row>
    <row r="71" spans="1:7" ht="33" customHeight="1">
      <c r="A71" s="17">
        <v>68</v>
      </c>
      <c r="B71" s="21" t="s">
        <v>35</v>
      </c>
      <c r="C71" s="8">
        <v>15.3</v>
      </c>
      <c r="D71" s="8">
        <v>14.5</v>
      </c>
      <c r="E71" s="8">
        <v>15.1</v>
      </c>
      <c r="F71" s="7">
        <f t="shared" si="2"/>
        <v>0.9869281045751633</v>
      </c>
      <c r="G71" s="6">
        <f t="shared" si="3"/>
        <v>1.0413793103448277</v>
      </c>
    </row>
    <row r="72" spans="1:7" ht="40.5" customHeight="1">
      <c r="A72" s="17">
        <v>69</v>
      </c>
      <c r="B72" s="21" t="s">
        <v>36</v>
      </c>
      <c r="C72" s="13">
        <v>0.2</v>
      </c>
      <c r="D72" s="13">
        <v>0.5</v>
      </c>
      <c r="E72" s="13">
        <v>0.4</v>
      </c>
      <c r="F72" s="7">
        <f t="shared" si="2"/>
        <v>2</v>
      </c>
      <c r="G72" s="6">
        <f t="shared" si="3"/>
        <v>0.8</v>
      </c>
    </row>
    <row r="73" spans="1:7" ht="23.25" customHeight="1">
      <c r="A73" s="17">
        <v>70</v>
      </c>
      <c r="B73" s="21" t="s">
        <v>57</v>
      </c>
      <c r="C73" s="13">
        <v>14.1</v>
      </c>
      <c r="D73" s="13">
        <v>14.4</v>
      </c>
      <c r="E73" s="13">
        <v>14.05</v>
      </c>
      <c r="F73" s="7">
        <f t="shared" si="2"/>
        <v>0.9964539007092199</v>
      </c>
      <c r="G73" s="6">
        <f t="shared" si="3"/>
        <v>0.9756944444444444</v>
      </c>
    </row>
    <row r="74" spans="1:7" ht="39.75" customHeight="1">
      <c r="A74" s="17">
        <v>71</v>
      </c>
      <c r="B74" s="30" t="s">
        <v>59</v>
      </c>
      <c r="C74" s="27">
        <v>4</v>
      </c>
      <c r="D74" s="27">
        <v>3</v>
      </c>
      <c r="E74" s="27">
        <v>5</v>
      </c>
      <c r="F74" s="7">
        <f t="shared" si="2"/>
        <v>1.25</v>
      </c>
      <c r="G74" s="6">
        <v>0</v>
      </c>
    </row>
    <row r="75" spans="1:7" ht="27" customHeight="1">
      <c r="A75" s="17">
        <v>72</v>
      </c>
      <c r="B75" s="21" t="s">
        <v>35</v>
      </c>
      <c r="C75" s="8">
        <v>0</v>
      </c>
      <c r="D75" s="8">
        <v>0</v>
      </c>
      <c r="E75" s="8">
        <v>0</v>
      </c>
      <c r="F75" s="7">
        <v>0</v>
      </c>
      <c r="G75" s="6">
        <v>0</v>
      </c>
    </row>
    <row r="76" spans="1:7" ht="39.75" customHeight="1">
      <c r="A76" s="17">
        <v>73</v>
      </c>
      <c r="B76" s="21" t="s">
        <v>36</v>
      </c>
      <c r="C76" s="10">
        <v>1</v>
      </c>
      <c r="D76" s="8">
        <v>0</v>
      </c>
      <c r="E76" s="10">
        <v>0</v>
      </c>
      <c r="F76" s="7">
        <v>0</v>
      </c>
      <c r="G76" s="6">
        <v>0</v>
      </c>
    </row>
    <row r="77" spans="1:7" ht="18.75" customHeight="1">
      <c r="A77" s="17">
        <v>74</v>
      </c>
      <c r="B77" s="21" t="s">
        <v>57</v>
      </c>
      <c r="C77" s="10">
        <v>3</v>
      </c>
      <c r="D77" s="10">
        <v>3</v>
      </c>
      <c r="E77" s="10">
        <v>5</v>
      </c>
      <c r="F77" s="7">
        <f t="shared" si="2"/>
        <v>1.6666666666666667</v>
      </c>
      <c r="G77" s="6">
        <v>0</v>
      </c>
    </row>
    <row r="78" spans="1:7" ht="25.5">
      <c r="A78" s="17">
        <v>75</v>
      </c>
      <c r="B78" s="23" t="s">
        <v>22</v>
      </c>
      <c r="C78" s="13"/>
      <c r="D78" s="13"/>
      <c r="E78" s="13"/>
      <c r="F78" s="7"/>
      <c r="G78" s="6"/>
    </row>
    <row r="79" spans="1:7" ht="27" customHeight="1">
      <c r="A79" s="17">
        <v>76</v>
      </c>
      <c r="B79" s="21" t="s">
        <v>23</v>
      </c>
      <c r="C79" s="28">
        <v>4378</v>
      </c>
      <c r="D79" s="28">
        <v>5225</v>
      </c>
      <c r="E79" s="28">
        <v>4846</v>
      </c>
      <c r="F79" s="7">
        <f t="shared" si="2"/>
        <v>1.1068981269986296</v>
      </c>
      <c r="G79" s="6">
        <f t="shared" si="3"/>
        <v>0.9274641148325359</v>
      </c>
    </row>
    <row r="80" spans="1:7" ht="36.75" customHeight="1">
      <c r="A80" s="17">
        <v>77</v>
      </c>
      <c r="B80" s="21" t="s">
        <v>24</v>
      </c>
      <c r="C80" s="8">
        <v>2059</v>
      </c>
      <c r="D80" s="8">
        <v>2180</v>
      </c>
      <c r="E80" s="8">
        <v>2081</v>
      </c>
      <c r="F80" s="7">
        <f t="shared" si="2"/>
        <v>1.0106847984458476</v>
      </c>
      <c r="G80" s="6">
        <f t="shared" si="3"/>
        <v>0.9545871559633028</v>
      </c>
    </row>
    <row r="81" spans="1:7" ht="39" customHeight="1">
      <c r="A81" s="17">
        <v>78</v>
      </c>
      <c r="B81" s="21" t="s">
        <v>25</v>
      </c>
      <c r="C81" s="8">
        <v>286</v>
      </c>
      <c r="D81" s="8">
        <v>350</v>
      </c>
      <c r="E81" s="8">
        <v>577</v>
      </c>
      <c r="F81" s="7">
        <f t="shared" si="2"/>
        <v>2.0174825174825175</v>
      </c>
      <c r="G81" s="6">
        <f t="shared" si="3"/>
        <v>1.6485714285714286</v>
      </c>
    </row>
    <row r="82" spans="1:7" ht="21.75" customHeight="1">
      <c r="A82" s="17">
        <v>79</v>
      </c>
      <c r="B82" s="21" t="s">
        <v>57</v>
      </c>
      <c r="C82" s="8">
        <v>2033</v>
      </c>
      <c r="D82" s="40">
        <v>2695</v>
      </c>
      <c r="E82" s="8">
        <v>2188</v>
      </c>
      <c r="F82" s="7">
        <f t="shared" si="2"/>
        <v>1.0762420068863747</v>
      </c>
      <c r="G82" s="6">
        <f t="shared" si="3"/>
        <v>0.811873840445269</v>
      </c>
    </row>
    <row r="83" spans="1:7" ht="36" customHeight="1">
      <c r="A83" s="17">
        <v>80</v>
      </c>
      <c r="B83" s="41" t="s">
        <v>27</v>
      </c>
      <c r="C83" s="8">
        <v>1784</v>
      </c>
      <c r="D83" s="8">
        <v>2090</v>
      </c>
      <c r="E83" s="8">
        <v>1806</v>
      </c>
      <c r="F83" s="7">
        <f t="shared" si="2"/>
        <v>1.0123318385650224</v>
      </c>
      <c r="G83" s="6">
        <f t="shared" si="3"/>
        <v>0.8641148325358852</v>
      </c>
    </row>
    <row r="84" spans="1:7" ht="41.25" customHeight="1">
      <c r="A84" s="17">
        <v>81</v>
      </c>
      <c r="B84" s="42" t="s">
        <v>24</v>
      </c>
      <c r="C84" s="8">
        <v>950</v>
      </c>
      <c r="D84" s="8">
        <v>950</v>
      </c>
      <c r="E84" s="8">
        <v>972</v>
      </c>
      <c r="F84" s="7">
        <f t="shared" si="2"/>
        <v>1.023157894736842</v>
      </c>
      <c r="G84" s="6">
        <f t="shared" si="3"/>
        <v>1.023157894736842</v>
      </c>
    </row>
    <row r="85" spans="1:7" ht="52.5" customHeight="1">
      <c r="A85" s="17">
        <v>82</v>
      </c>
      <c r="B85" s="42" t="s">
        <v>25</v>
      </c>
      <c r="C85" s="8">
        <v>108</v>
      </c>
      <c r="D85" s="8">
        <v>100</v>
      </c>
      <c r="E85" s="8">
        <v>157</v>
      </c>
      <c r="F85" s="7">
        <f t="shared" si="2"/>
        <v>1.4537037037037037</v>
      </c>
      <c r="G85" s="6">
        <f t="shared" si="3"/>
        <v>1.57</v>
      </c>
    </row>
    <row r="86" spans="1:7" ht="41.25" customHeight="1">
      <c r="A86" s="17">
        <v>83</v>
      </c>
      <c r="B86" s="42" t="s">
        <v>58</v>
      </c>
      <c r="C86" s="8">
        <v>726</v>
      </c>
      <c r="D86" s="8">
        <v>1040</v>
      </c>
      <c r="E86" s="8">
        <v>677</v>
      </c>
      <c r="F86" s="7">
        <f t="shared" si="2"/>
        <v>0.9325068870523416</v>
      </c>
      <c r="G86" s="6">
        <f t="shared" si="3"/>
        <v>0.6509615384615385</v>
      </c>
    </row>
    <row r="87" spans="1:7" ht="35.25" customHeight="1">
      <c r="A87" s="17">
        <v>84</v>
      </c>
      <c r="B87" s="21" t="s">
        <v>28</v>
      </c>
      <c r="C87" s="13">
        <v>0</v>
      </c>
      <c r="D87" s="13">
        <v>0</v>
      </c>
      <c r="E87" s="13">
        <v>0</v>
      </c>
      <c r="F87" s="7">
        <v>0</v>
      </c>
      <c r="G87" s="6">
        <v>0</v>
      </c>
    </row>
    <row r="88" spans="1:7" ht="41.25" customHeight="1">
      <c r="A88" s="17">
        <v>85</v>
      </c>
      <c r="B88" s="21" t="s">
        <v>29</v>
      </c>
      <c r="C88" s="13">
        <v>3226</v>
      </c>
      <c r="D88" s="13">
        <v>2650</v>
      </c>
      <c r="E88" s="13">
        <v>3063</v>
      </c>
      <c r="F88" s="7">
        <f t="shared" si="2"/>
        <v>0.9494730316181029</v>
      </c>
      <c r="G88" s="6">
        <f t="shared" si="3"/>
        <v>1.1558490566037736</v>
      </c>
    </row>
    <row r="89" spans="1:7" ht="42" customHeight="1">
      <c r="A89" s="17">
        <v>86</v>
      </c>
      <c r="B89" s="21" t="s">
        <v>30</v>
      </c>
      <c r="C89" s="8">
        <v>1317.6</v>
      </c>
      <c r="D89" s="10">
        <v>1250</v>
      </c>
      <c r="E89" s="8">
        <v>1319</v>
      </c>
      <c r="F89" s="7">
        <f t="shared" si="2"/>
        <v>1.001062537947784</v>
      </c>
      <c r="G89" s="6">
        <f t="shared" si="3"/>
        <v>1.0552</v>
      </c>
    </row>
    <row r="90" spans="1:7" ht="24" customHeight="1">
      <c r="A90" s="17">
        <v>87</v>
      </c>
      <c r="B90" s="21" t="s">
        <v>61</v>
      </c>
      <c r="C90" s="13">
        <v>233.26</v>
      </c>
      <c r="D90" s="13">
        <v>177.1</v>
      </c>
      <c r="E90" s="13">
        <v>168.5</v>
      </c>
      <c r="F90" s="7">
        <f t="shared" si="2"/>
        <v>0.7223698876789848</v>
      </c>
      <c r="G90" s="6">
        <f t="shared" si="3"/>
        <v>0.9514398644833427</v>
      </c>
    </row>
    <row r="91" spans="1:7" ht="18.75" customHeight="1">
      <c r="A91" s="17">
        <v>88</v>
      </c>
      <c r="B91" s="31" t="s">
        <v>47</v>
      </c>
      <c r="C91" s="13">
        <v>4550.1</v>
      </c>
      <c r="D91" s="13">
        <v>5362.5</v>
      </c>
      <c r="E91" s="13">
        <v>5031.1</v>
      </c>
      <c r="F91" s="7">
        <f t="shared" si="2"/>
        <v>1.1057119623744533</v>
      </c>
      <c r="G91" s="6">
        <f t="shared" si="3"/>
        <v>0.9382004662004663</v>
      </c>
    </row>
    <row r="92" spans="1:7" ht="30" customHeight="1">
      <c r="A92" s="17">
        <v>89</v>
      </c>
      <c r="B92" s="31" t="s">
        <v>48</v>
      </c>
      <c r="C92" s="8">
        <v>1654.5</v>
      </c>
      <c r="D92" s="8">
        <v>1868.2</v>
      </c>
      <c r="E92" s="8">
        <v>1835.2</v>
      </c>
      <c r="F92" s="7">
        <f t="shared" si="2"/>
        <v>1.1092172861891811</v>
      </c>
      <c r="G92" s="6">
        <f t="shared" si="3"/>
        <v>0.9823359383363666</v>
      </c>
    </row>
    <row r="93" spans="1:7" ht="31.5" customHeight="1">
      <c r="A93" s="17">
        <v>90</v>
      </c>
      <c r="B93" s="31" t="s">
        <v>49</v>
      </c>
      <c r="C93" s="13">
        <v>234.8</v>
      </c>
      <c r="D93" s="13">
        <v>262.7</v>
      </c>
      <c r="E93" s="13">
        <v>249.9</v>
      </c>
      <c r="F93" s="7">
        <f t="shared" si="2"/>
        <v>1.0643100511073254</v>
      </c>
      <c r="G93" s="6">
        <f t="shared" si="3"/>
        <v>0.9512752188808528</v>
      </c>
    </row>
    <row r="94" spans="1:7" ht="30" customHeight="1">
      <c r="A94" s="17">
        <v>91</v>
      </c>
      <c r="B94" s="31" t="s">
        <v>48</v>
      </c>
      <c r="C94" s="8">
        <v>12.8</v>
      </c>
      <c r="D94" s="8">
        <v>15.5</v>
      </c>
      <c r="E94" s="8">
        <v>5.4</v>
      </c>
      <c r="F94" s="7">
        <f t="shared" si="2"/>
        <v>0.421875</v>
      </c>
      <c r="G94" s="6">
        <f t="shared" si="3"/>
        <v>0.34838709677419355</v>
      </c>
    </row>
    <row r="95" spans="1:7" ht="43.5" customHeight="1">
      <c r="A95" s="17">
        <v>92</v>
      </c>
      <c r="B95" s="32" t="s">
        <v>50</v>
      </c>
      <c r="C95" s="13">
        <v>5047.9</v>
      </c>
      <c r="D95" s="13">
        <v>5544</v>
      </c>
      <c r="E95" s="13">
        <v>2485</v>
      </c>
      <c r="F95" s="7">
        <f t="shared" si="2"/>
        <v>0.4922839200459597</v>
      </c>
      <c r="G95" s="6">
        <f t="shared" si="3"/>
        <v>0.44823232323232326</v>
      </c>
    </row>
    <row r="96" spans="1:7" ht="27.75" customHeight="1">
      <c r="A96" s="17">
        <v>93</v>
      </c>
      <c r="B96" s="21" t="s">
        <v>48</v>
      </c>
      <c r="C96" s="8">
        <v>708.9</v>
      </c>
      <c r="D96" s="8">
        <v>753.3</v>
      </c>
      <c r="E96" s="8">
        <v>701.31</v>
      </c>
      <c r="F96" s="7">
        <f t="shared" si="2"/>
        <v>0.9892932712653406</v>
      </c>
      <c r="G96" s="6">
        <f t="shared" si="3"/>
        <v>0.9309836718438869</v>
      </c>
    </row>
    <row r="97" spans="1:7" ht="51">
      <c r="A97" s="17">
        <v>94</v>
      </c>
      <c r="B97" s="21" t="s">
        <v>51</v>
      </c>
      <c r="C97" s="8">
        <v>28.5</v>
      </c>
      <c r="D97" s="8">
        <v>39.4</v>
      </c>
      <c r="E97" s="8">
        <v>30.72</v>
      </c>
      <c r="F97" s="7">
        <f t="shared" si="2"/>
        <v>1.0778947368421052</v>
      </c>
      <c r="G97" s="6">
        <f t="shared" si="3"/>
        <v>0.7796954314720812</v>
      </c>
    </row>
    <row r="98" spans="1:7" ht="26.25">
      <c r="A98" s="17">
        <v>95</v>
      </c>
      <c r="B98" s="31" t="s">
        <v>52</v>
      </c>
      <c r="C98" s="13">
        <v>74.32</v>
      </c>
      <c r="D98" s="13">
        <v>81.4</v>
      </c>
      <c r="E98" s="13">
        <v>71.2</v>
      </c>
      <c r="F98" s="7">
        <f t="shared" si="2"/>
        <v>0.9580193756727665</v>
      </c>
      <c r="G98" s="6">
        <f t="shared" si="3"/>
        <v>0.8746928746928747</v>
      </c>
    </row>
    <row r="99" spans="1:7" ht="37.5" customHeight="1">
      <c r="A99" s="17">
        <v>96</v>
      </c>
      <c r="B99" s="21" t="s">
        <v>48</v>
      </c>
      <c r="C99" s="8">
        <v>67.8</v>
      </c>
      <c r="D99" s="8">
        <v>76</v>
      </c>
      <c r="E99" s="8">
        <v>64.4</v>
      </c>
      <c r="F99" s="7">
        <f t="shared" si="2"/>
        <v>0.9498525073746313</v>
      </c>
      <c r="G99" s="6">
        <f t="shared" si="3"/>
        <v>0.8473684210526317</v>
      </c>
    </row>
    <row r="100" spans="1:7" ht="39" customHeight="1">
      <c r="A100" s="17">
        <v>97</v>
      </c>
      <c r="B100" s="31" t="s">
        <v>53</v>
      </c>
      <c r="C100" s="13">
        <v>382.2</v>
      </c>
      <c r="D100" s="13">
        <v>496.9</v>
      </c>
      <c r="E100" s="13">
        <v>362</v>
      </c>
      <c r="F100" s="7">
        <f t="shared" si="2"/>
        <v>0.9471480900052329</v>
      </c>
      <c r="G100" s="6">
        <f t="shared" si="3"/>
        <v>0.728516804185953</v>
      </c>
    </row>
    <row r="101" spans="1:7" ht="42.75" customHeight="1">
      <c r="A101" s="17">
        <v>98</v>
      </c>
      <c r="B101" s="21" t="s">
        <v>48</v>
      </c>
      <c r="C101" s="10">
        <v>141</v>
      </c>
      <c r="D101" s="8">
        <v>264.4</v>
      </c>
      <c r="E101" s="10">
        <v>147.2</v>
      </c>
      <c r="F101" s="7">
        <f t="shared" si="2"/>
        <v>1.0439716312056737</v>
      </c>
      <c r="G101" s="6">
        <f t="shared" si="3"/>
        <v>0.556732223903177</v>
      </c>
    </row>
    <row r="102" spans="1:7" ht="38.25">
      <c r="A102" s="17">
        <v>99</v>
      </c>
      <c r="B102" s="21" t="s">
        <v>64</v>
      </c>
      <c r="C102" s="8">
        <v>804.7</v>
      </c>
      <c r="D102" s="10">
        <v>841.9</v>
      </c>
      <c r="E102" s="8">
        <v>671.4</v>
      </c>
      <c r="F102" s="7">
        <f t="shared" si="2"/>
        <v>0.834348204299739</v>
      </c>
      <c r="G102" s="6">
        <f t="shared" si="3"/>
        <v>0.7974818862097637</v>
      </c>
    </row>
    <row r="103" spans="1:7" ht="24.75" customHeight="1">
      <c r="A103" s="17">
        <v>100</v>
      </c>
      <c r="B103" s="21" t="s">
        <v>48</v>
      </c>
      <c r="C103" s="8">
        <v>242.7</v>
      </c>
      <c r="D103" s="10">
        <v>290</v>
      </c>
      <c r="E103" s="8">
        <v>141.2</v>
      </c>
      <c r="F103" s="7">
        <f t="shared" si="2"/>
        <v>0.5817882159044088</v>
      </c>
      <c r="G103" s="6">
        <f t="shared" si="3"/>
        <v>0.48689655172413787</v>
      </c>
    </row>
    <row r="104" spans="1:7" ht="16.5" customHeight="1">
      <c r="A104" s="17">
        <v>101</v>
      </c>
      <c r="B104" s="23" t="s">
        <v>5</v>
      </c>
      <c r="C104" s="13"/>
      <c r="D104" s="13"/>
      <c r="E104" s="13"/>
      <c r="F104" s="7"/>
      <c r="G104" s="6"/>
    </row>
    <row r="105" spans="1:7" ht="25.5">
      <c r="A105" s="17">
        <v>102</v>
      </c>
      <c r="B105" s="21" t="s">
        <v>6</v>
      </c>
      <c r="C105" s="13">
        <v>2.124</v>
      </c>
      <c r="D105" s="13">
        <v>2.34</v>
      </c>
      <c r="E105" s="13">
        <v>2.136</v>
      </c>
      <c r="F105" s="7">
        <f t="shared" si="2"/>
        <v>1.0056497175141244</v>
      </c>
      <c r="G105" s="6">
        <f t="shared" si="3"/>
        <v>0.9128205128205129</v>
      </c>
    </row>
    <row r="106" spans="1:7" ht="31.5" customHeight="1">
      <c r="A106" s="17">
        <v>103</v>
      </c>
      <c r="B106" s="19" t="s">
        <v>7</v>
      </c>
      <c r="C106" s="13"/>
      <c r="D106" s="13"/>
      <c r="E106" s="13"/>
      <c r="F106" s="7"/>
      <c r="G106" s="6"/>
    </row>
    <row r="107" spans="1:7" ht="39.75" customHeight="1">
      <c r="A107" s="17">
        <v>104</v>
      </c>
      <c r="B107" s="30" t="s">
        <v>8</v>
      </c>
      <c r="C107" s="8">
        <v>4.964</v>
      </c>
      <c r="D107" s="14">
        <v>4.87</v>
      </c>
      <c r="E107" s="8">
        <v>4.996</v>
      </c>
      <c r="F107" s="7">
        <f t="shared" si="2"/>
        <v>1.0064464141821112</v>
      </c>
      <c r="G107" s="6">
        <f t="shared" si="3"/>
        <v>1.0258726899383985</v>
      </c>
    </row>
    <row r="108" spans="1:7" ht="15.75">
      <c r="A108" s="17">
        <v>105</v>
      </c>
      <c r="B108" s="23" t="s">
        <v>9</v>
      </c>
      <c r="C108" s="13"/>
      <c r="D108" s="13"/>
      <c r="E108" s="13"/>
      <c r="F108" s="7"/>
      <c r="G108" s="6"/>
    </row>
    <row r="109" spans="1:7" ht="25.5">
      <c r="A109" s="17">
        <v>106</v>
      </c>
      <c r="B109" s="21" t="s">
        <v>10</v>
      </c>
      <c r="C109" s="8">
        <v>9.1</v>
      </c>
      <c r="D109" s="8">
        <v>17.2</v>
      </c>
      <c r="E109" s="8">
        <v>8.842</v>
      </c>
      <c r="F109" s="7">
        <f t="shared" si="2"/>
        <v>0.9716483516483517</v>
      </c>
      <c r="G109" s="6">
        <f t="shared" si="3"/>
        <v>0.5140697674418605</v>
      </c>
    </row>
    <row r="110" spans="1:7" ht="15.75">
      <c r="A110" s="17">
        <v>107</v>
      </c>
      <c r="B110" s="23" t="s">
        <v>31</v>
      </c>
      <c r="C110" s="8"/>
      <c r="D110" s="8"/>
      <c r="E110" s="8"/>
      <c r="F110" s="7"/>
      <c r="G110" s="6"/>
    </row>
    <row r="111" spans="1:7" ht="25.5">
      <c r="A111" s="17">
        <v>108</v>
      </c>
      <c r="B111" s="19" t="s">
        <v>62</v>
      </c>
      <c r="C111" s="13">
        <v>2382</v>
      </c>
      <c r="D111" s="33">
        <v>2237</v>
      </c>
      <c r="E111" s="13">
        <v>2400</v>
      </c>
      <c r="F111" s="7">
        <f t="shared" si="2"/>
        <v>1.0075566750629723</v>
      </c>
      <c r="G111" s="6">
        <f t="shared" si="3"/>
        <v>1.0728654447921324</v>
      </c>
    </row>
    <row r="112" spans="1:7" ht="25.5">
      <c r="A112" s="17">
        <v>109</v>
      </c>
      <c r="B112" s="19" t="s">
        <v>63</v>
      </c>
      <c r="C112" s="13">
        <v>3587</v>
      </c>
      <c r="D112" s="33">
        <v>4121</v>
      </c>
      <c r="E112" s="13">
        <v>3584</v>
      </c>
      <c r="F112" s="7">
        <f>E112/C112</f>
        <v>0.9991636465012546</v>
      </c>
      <c r="G112" s="6">
        <f>E112/D112</f>
        <v>0.8696918223732104</v>
      </c>
    </row>
    <row r="113" spans="1:7" ht="25.5">
      <c r="A113" s="17">
        <v>110</v>
      </c>
      <c r="B113" s="43" t="s">
        <v>84</v>
      </c>
      <c r="C113" s="13"/>
      <c r="D113" s="33"/>
      <c r="E113" s="13"/>
      <c r="F113" s="7"/>
      <c r="G113" s="6"/>
    </row>
    <row r="114" spans="1:7" ht="15.75">
      <c r="A114" s="17">
        <v>111</v>
      </c>
      <c r="B114" s="16" t="s">
        <v>88</v>
      </c>
      <c r="C114" s="13">
        <v>193.25</v>
      </c>
      <c r="D114" s="35">
        <v>197.1</v>
      </c>
      <c r="E114" s="13">
        <v>197.1</v>
      </c>
      <c r="F114" s="7">
        <f aca="true" t="shared" si="4" ref="F114:F126">E114/C114</f>
        <v>1.0199223803363517</v>
      </c>
      <c r="G114" s="6">
        <f aca="true" t="shared" si="5" ref="G114:G126">E114/D114</f>
        <v>1</v>
      </c>
    </row>
    <row r="115" spans="1:7" ht="15.75">
      <c r="A115" s="17">
        <v>112</v>
      </c>
      <c r="B115" s="16" t="s">
        <v>89</v>
      </c>
      <c r="C115" s="13">
        <v>368.9</v>
      </c>
      <c r="D115" s="35">
        <v>368.9</v>
      </c>
      <c r="E115" s="13">
        <v>368.9</v>
      </c>
      <c r="F115" s="7">
        <f t="shared" si="4"/>
        <v>1</v>
      </c>
      <c r="G115" s="6">
        <f t="shared" si="5"/>
        <v>1</v>
      </c>
    </row>
    <row r="116" spans="1:7" ht="25.5">
      <c r="A116" s="17">
        <v>113</v>
      </c>
      <c r="B116" s="16" t="s">
        <v>90</v>
      </c>
      <c r="C116" s="13">
        <v>3.51</v>
      </c>
      <c r="D116" s="47">
        <v>19.11</v>
      </c>
      <c r="E116" s="13">
        <v>19.11</v>
      </c>
      <c r="F116" s="7">
        <f t="shared" si="4"/>
        <v>5.444444444444445</v>
      </c>
      <c r="G116" s="6">
        <f t="shared" si="5"/>
        <v>1</v>
      </c>
    </row>
    <row r="117" spans="1:7" ht="25.5">
      <c r="A117" s="17">
        <v>114</v>
      </c>
      <c r="B117" s="16" t="s">
        <v>91</v>
      </c>
      <c r="C117" s="13">
        <v>38.3</v>
      </c>
      <c r="D117" s="35">
        <v>38.3</v>
      </c>
      <c r="E117" s="13">
        <v>38.3</v>
      </c>
      <c r="F117" s="7">
        <f t="shared" si="4"/>
        <v>1</v>
      </c>
      <c r="G117" s="6">
        <f t="shared" si="5"/>
        <v>1</v>
      </c>
    </row>
    <row r="118" spans="1:7" ht="25.5">
      <c r="A118" s="17">
        <v>115</v>
      </c>
      <c r="B118" s="16" t="s">
        <v>92</v>
      </c>
      <c r="C118" s="13">
        <v>0.21</v>
      </c>
      <c r="D118" s="33">
        <v>0</v>
      </c>
      <c r="E118" s="13">
        <v>0</v>
      </c>
      <c r="F118" s="7">
        <f t="shared" si="4"/>
        <v>0</v>
      </c>
      <c r="G118" s="6">
        <v>0</v>
      </c>
    </row>
    <row r="119" spans="1:7" ht="25.5">
      <c r="A119" s="17">
        <v>116</v>
      </c>
      <c r="B119" s="16" t="s">
        <v>93</v>
      </c>
      <c r="C119" s="13">
        <v>460.7</v>
      </c>
      <c r="D119" s="35">
        <v>463.5</v>
      </c>
      <c r="E119" s="13">
        <v>463.5</v>
      </c>
      <c r="F119" s="7">
        <f t="shared" si="4"/>
        <v>1.006077707835902</v>
      </c>
      <c r="G119" s="6">
        <f t="shared" si="5"/>
        <v>1</v>
      </c>
    </row>
    <row r="120" spans="1:7" ht="25.5">
      <c r="A120" s="17">
        <v>117</v>
      </c>
      <c r="B120" s="16" t="s">
        <v>94</v>
      </c>
      <c r="C120" s="13">
        <v>59.9</v>
      </c>
      <c r="D120" s="35">
        <v>59.9</v>
      </c>
      <c r="E120" s="13">
        <v>59.9</v>
      </c>
      <c r="F120" s="7">
        <f t="shared" si="4"/>
        <v>1</v>
      </c>
      <c r="G120" s="6">
        <f t="shared" si="5"/>
        <v>1</v>
      </c>
    </row>
    <row r="121" spans="1:7" ht="38.25">
      <c r="A121" s="17">
        <v>118</v>
      </c>
      <c r="B121" s="16" t="s">
        <v>95</v>
      </c>
      <c r="C121" s="13">
        <v>83</v>
      </c>
      <c r="D121" s="33">
        <v>85</v>
      </c>
      <c r="E121" s="13">
        <v>85</v>
      </c>
      <c r="F121" s="7">
        <f t="shared" si="4"/>
        <v>1.0240963855421688</v>
      </c>
      <c r="G121" s="6">
        <f t="shared" si="5"/>
        <v>1</v>
      </c>
    </row>
    <row r="122" spans="1:7" ht="15.75">
      <c r="A122" s="17">
        <v>119</v>
      </c>
      <c r="B122" s="34" t="s">
        <v>85</v>
      </c>
      <c r="C122" s="13"/>
      <c r="D122" s="33"/>
      <c r="E122" s="13"/>
      <c r="F122" s="7"/>
      <c r="G122" s="6"/>
    </row>
    <row r="123" spans="1:7" ht="38.25">
      <c r="A123" s="17">
        <v>120</v>
      </c>
      <c r="B123" s="16" t="s">
        <v>96</v>
      </c>
      <c r="C123" s="13">
        <v>9.853</v>
      </c>
      <c r="D123" s="35">
        <v>5.5</v>
      </c>
      <c r="E123" s="13">
        <v>5.5</v>
      </c>
      <c r="F123" s="7">
        <f t="shared" si="4"/>
        <v>0.5582056226529991</v>
      </c>
      <c r="G123" s="6">
        <f t="shared" si="5"/>
        <v>1</v>
      </c>
    </row>
    <row r="124" spans="1:7" ht="25.5">
      <c r="A124" s="17">
        <v>121</v>
      </c>
      <c r="B124" s="16" t="s">
        <v>97</v>
      </c>
      <c r="C124" s="13">
        <v>1.072</v>
      </c>
      <c r="D124" s="33">
        <v>0</v>
      </c>
      <c r="E124" s="13">
        <v>0</v>
      </c>
      <c r="F124" s="7">
        <f t="shared" si="4"/>
        <v>0</v>
      </c>
      <c r="G124" s="6">
        <v>0</v>
      </c>
    </row>
    <row r="125" spans="1:7" ht="25.5">
      <c r="A125" s="17">
        <v>122</v>
      </c>
      <c r="B125" s="16" t="s">
        <v>98</v>
      </c>
      <c r="C125" s="13">
        <v>305</v>
      </c>
      <c r="D125" s="33">
        <v>980</v>
      </c>
      <c r="E125" s="13">
        <v>980</v>
      </c>
      <c r="F125" s="7">
        <f t="shared" si="4"/>
        <v>3.2131147540983607</v>
      </c>
      <c r="G125" s="6">
        <f t="shared" si="5"/>
        <v>1</v>
      </c>
    </row>
    <row r="126" spans="1:7" ht="25.5">
      <c r="A126" s="17">
        <v>123</v>
      </c>
      <c r="B126" s="16" t="s">
        <v>99</v>
      </c>
      <c r="C126" s="13">
        <v>360</v>
      </c>
      <c r="D126" s="33">
        <v>177</v>
      </c>
      <c r="E126" s="13">
        <v>177</v>
      </c>
      <c r="F126" s="7">
        <f t="shared" si="4"/>
        <v>0.49166666666666664</v>
      </c>
      <c r="G126" s="6">
        <f t="shared" si="5"/>
        <v>1</v>
      </c>
    </row>
    <row r="127" spans="2:7" ht="84.75" customHeight="1">
      <c r="B127" s="5" t="s">
        <v>77</v>
      </c>
      <c r="C127" s="4" t="s">
        <v>39</v>
      </c>
      <c r="D127" s="4"/>
      <c r="E127" s="4"/>
      <c r="F127" s="50" t="s">
        <v>78</v>
      </c>
      <c r="G127" s="51"/>
    </row>
  </sheetData>
  <sheetProtection/>
  <mergeCells count="7">
    <mergeCell ref="C1:G1"/>
    <mergeCell ref="F127:G127"/>
    <mergeCell ref="A3:A4"/>
    <mergeCell ref="A2:G2"/>
    <mergeCell ref="B3:B4"/>
    <mergeCell ref="F3:F4"/>
    <mergeCell ref="G3:G4"/>
  </mergeCells>
  <printOptions horizontalCentered="1"/>
  <pageMargins left="0.2755905511811024" right="0" top="0.1968503937007874" bottom="0.15748031496062992" header="0.1968503937007874" footer="0.1574803149606299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Елена А. Саакян</cp:lastModifiedBy>
  <cp:lastPrinted>2017-10-04T06:06:13Z</cp:lastPrinted>
  <dcterms:created xsi:type="dcterms:W3CDTF">2006-05-06T07:58:30Z</dcterms:created>
  <dcterms:modified xsi:type="dcterms:W3CDTF">2017-10-12T07:32:55Z</dcterms:modified>
  <cp:category/>
  <cp:version/>
  <cp:contentType/>
  <cp:contentStatus/>
</cp:coreProperties>
</file>