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0" windowWidth="19320" windowHeight="12180" tabRatio="1000" activeTab="6"/>
  </bookViews>
  <sheets>
    <sheet name="Главная" sheetId="14" r:id="rId1"/>
    <sheet name="Калькулятор 1" sheetId="16" r:id="rId2"/>
    <sheet name="Калькулятор  2" sheetId="31" r:id="rId3"/>
    <sheet name="Калькулятор 3" sheetId="25" r:id="rId4"/>
    <sheet name="Калькулятор 4" sheetId="26" r:id="rId5"/>
    <sheet name="Калькулятор  5" sheetId="32" r:id="rId6"/>
    <sheet name="Калькулятор 6" sheetId="33" r:id="rId7"/>
    <sheet name="О проектной документации" sheetId="24" r:id="rId8"/>
    <sheet name="О тех плане" sheetId="21" r:id="rId9"/>
    <sheet name="О кадастре и регистрации прав" sheetId="22" r:id="rId10"/>
    <sheet name="Приказ №45" sheetId="30" r:id="rId11"/>
    <sheet name="218-ФЗ" sheetId="23" r:id="rId12"/>
    <sheet name="Приказ №193" sheetId="27" r:id="rId13"/>
    <sheet name="РД-11-04-2006" sheetId="28" r:id="rId14"/>
    <sheet name="О зем.работах" sheetId="17" r:id="rId15"/>
    <sheet name="Регламент зем. работы" sheetId="18" r:id="rId16"/>
    <sheet name="О порубочном билете" sheetId="19" r:id="rId17"/>
    <sheet name="Регламент порубочный билет" sheetId="20" r:id="rId18"/>
    <sheet name="О разрешении на строительство" sheetId="2" r:id="rId19"/>
    <sheet name="Регламент разрешение на строит" sheetId="3" r:id="rId20"/>
    <sheet name="О ГПЗУ" sheetId="4" r:id="rId21"/>
    <sheet name="Регламент ГПЗУ" sheetId="5" r:id="rId22"/>
    <sheet name="О разрешении на условно -разреш" sheetId="6" r:id="rId23"/>
    <sheet name="Регламент условно -разрешен" sheetId="7" r:id="rId24"/>
    <sheet name="О разрешении на отклонение" sheetId="8" r:id="rId25"/>
    <sheet name="Регламент Разр на отклонение" sheetId="9" r:id="rId26"/>
    <sheet name="О Разрешении на ввод в эксп" sheetId="10" r:id="rId27"/>
    <sheet name="Регламент Разрешения на ввод " sheetId="11" r:id="rId28"/>
    <sheet name="О ИСОГД" sheetId="12" r:id="rId29"/>
    <sheet name="Регламент ИСОГД" sheetId="13" r:id="rId30"/>
  </sheets>
  <externalReferences>
    <externalReference r:id="rId31"/>
    <externalReference r:id="rId32"/>
    <externalReference r:id="rId33"/>
    <externalReference r:id="rId34"/>
    <externalReference r:id="rId35"/>
    <externalReference r:id="rId36"/>
    <externalReference r:id="rId37"/>
  </externalReferences>
  <definedNames>
    <definedName name="_GoBack" localSheetId="25">'Регламент Разр на отклонение'!$B$541</definedName>
    <definedName name="_GoBack61" localSheetId="23">'Регламент условно -разрешен'!#REF!</definedName>
    <definedName name="_Toc136151950" localSheetId="23">'Регламент условно -разрешен'!$B$62</definedName>
    <definedName name="page1" localSheetId="10">'Приказ №45'!$A$1</definedName>
    <definedName name="page3" localSheetId="10">'Приказ №45'!$A$166</definedName>
    <definedName name="page5" localSheetId="10">'Приказ №45'!$A$290</definedName>
    <definedName name="page7" localSheetId="10">'Приказ №45'!$A$474</definedName>
    <definedName name="sub_100" localSheetId="29">'Регламент ИСОГД'!$B$10</definedName>
    <definedName name="sub_10001" localSheetId="29">'Регламент ИСОГД'!$B$40</definedName>
    <definedName name="sub_10002" localSheetId="29">'Регламент ИСОГД'!$B$41</definedName>
    <definedName name="sub_10003" localSheetId="29">'Регламент ИСОГД'!$B$42</definedName>
    <definedName name="sub_10004" localSheetId="29">'Регламент ИСОГД'!$B$43</definedName>
    <definedName name="sub_10005" localSheetId="29">'Регламент ИСОГД'!$B$44</definedName>
    <definedName name="sub_10006" localSheetId="29">'Регламент ИСОГД'!$B$49</definedName>
    <definedName name="sub_10007" localSheetId="29">'Регламент ИСОГД'!$B$50</definedName>
    <definedName name="sub_10008" localSheetId="29">'Регламент ИСОГД'!$B$51</definedName>
    <definedName name="sub_10009" localSheetId="29">'Регламент ИСОГД'!$B$52</definedName>
    <definedName name="sub_10010" localSheetId="29">'Регламент ИСОГД'!$B$53</definedName>
    <definedName name="sub_10011" localSheetId="29">'Регламент ИСОГД'!$B$54</definedName>
    <definedName name="sub_10012" localSheetId="29">'Регламент ИСОГД'!$B$105</definedName>
    <definedName name="sub_10013" localSheetId="29">'Регламент ИСОГД'!$B$106</definedName>
    <definedName name="sub_10014" localSheetId="29">'Регламент ИСОГД'!$B$107</definedName>
    <definedName name="sub_10015" localSheetId="29">'Регламент ИСОГД'!$B$108</definedName>
    <definedName name="sub_10016" localSheetId="29">'Регламент ИСОГД'!$B$109</definedName>
    <definedName name="sub_10017" localSheetId="29">'Регламент ИСОГД'!$B$110</definedName>
    <definedName name="sub_10018" localSheetId="29">'Регламент ИСОГД'!$B$129</definedName>
    <definedName name="sub_10019" localSheetId="29">'Регламент ИСОГД'!$B$133</definedName>
    <definedName name="sub_10020" localSheetId="29">'Регламент ИСОГД'!$B$134</definedName>
    <definedName name="sub_10021" localSheetId="29">'Регламент ИСОГД'!$B$135</definedName>
    <definedName name="sub_10022" localSheetId="29">'Регламент ИСОГД'!$B$139</definedName>
    <definedName name="sub_10023" localSheetId="29">'Регламент ИСОГД'!$B$140</definedName>
    <definedName name="sub_10024" localSheetId="29">'Регламент ИСОГД'!$B$144</definedName>
    <definedName name="sub_10025" localSheetId="29">'Регламент ИСОГД'!$B$145</definedName>
    <definedName name="sub_10026" localSheetId="29">'Регламент ИСОГД'!$B$149</definedName>
    <definedName name="sub_10027" localSheetId="29">'Регламент ИСОГД'!$B$153</definedName>
    <definedName name="sub_10028" localSheetId="29">'Регламент ИСОГД'!$B$154</definedName>
    <definedName name="sub_10029" localSheetId="29">'Регламент ИСОГД'!$B$155</definedName>
    <definedName name="sub_10030" localSheetId="29">'Регламент ИСОГД'!$B$156</definedName>
    <definedName name="sub_10031" localSheetId="29">'Регламент ИСОГД'!$B$157</definedName>
    <definedName name="sub_10032" localSheetId="29">'Регламент ИСОГД'!$B$158</definedName>
    <definedName name="sub_10033" localSheetId="29">'Регламент ИСОГД'!$B$162</definedName>
    <definedName name="sub_10034" localSheetId="29">'Регламент ИСОГД'!$B$163</definedName>
    <definedName name="sub_10035" localSheetId="29">'Регламент ИСОГД'!$B$164</definedName>
    <definedName name="sub_10036" localSheetId="29">'Регламент ИСОГД'!$B$168</definedName>
    <definedName name="sub_10037" localSheetId="29">'Регламент ИСОГД'!$B$172</definedName>
    <definedName name="sub_10038" localSheetId="29">'Регламент ИСОГД'!$B$173</definedName>
    <definedName name="sub_10039" localSheetId="29">'Регламент ИСОГД'!$B$174</definedName>
    <definedName name="sub_10040" localSheetId="29">'Регламент ИСОГД'!$B$178</definedName>
    <definedName name="sub_10041" localSheetId="29">'Регламент ИСОГД'!$B$179</definedName>
    <definedName name="sub_10042" localSheetId="29">'Регламент ИСОГД'!$B$183</definedName>
    <definedName name="sub_10043" localSheetId="29">'Регламент ИСОГД'!$B$184</definedName>
    <definedName name="sub_10044" localSheetId="29">'Регламент ИСОГД'!$B$185</definedName>
    <definedName name="sub_10045" localSheetId="29">'Регламент ИСОГД'!$B$187</definedName>
    <definedName name="sub_10046" localSheetId="29">'Регламент ИСОГД'!$B$188</definedName>
    <definedName name="sub_10047" localSheetId="29">'Регламент ИСОГД'!$B$189</definedName>
    <definedName name="sub_10048" localSheetId="29">'Регламент ИСОГД'!$B$190</definedName>
    <definedName name="sub_10049" localSheetId="29">'Регламент ИСОГД'!$B$191</definedName>
    <definedName name="sub_10050" localSheetId="29">'Регламент ИСОГД'!$B$192</definedName>
    <definedName name="sub_10051" localSheetId="29">'Регламент ИСОГД'!$B$193</definedName>
    <definedName name="sub_10052" localSheetId="29">'Регламент ИСОГД'!$B$194</definedName>
    <definedName name="sub_10053" localSheetId="29">'Регламент ИСОГД'!$B$195</definedName>
    <definedName name="sub_10054" localSheetId="29">'Регламент ИСОГД'!$B$199</definedName>
    <definedName name="sub_10055" localSheetId="29">'Регламент ИСОГД'!$B$200</definedName>
    <definedName name="sub_10056" localSheetId="29">'Регламент ИСОГД'!$B$201</definedName>
    <definedName name="sub_10057" localSheetId="29">'Регламент ИСОГД'!$B$202</definedName>
    <definedName name="sub_10058" localSheetId="29">'Регламент ИСОГД'!$B$203</definedName>
    <definedName name="sub_10059" localSheetId="29">'Регламент ИСОГД'!$B$204</definedName>
    <definedName name="sub_10060" localSheetId="29">'Регламент ИСОГД'!$B$205</definedName>
    <definedName name="sub_10061" localSheetId="29">'Регламент ИСОГД'!$B$206</definedName>
    <definedName name="sub_10062" localSheetId="29">'Регламент ИСОГД'!$B$207</definedName>
    <definedName name="sub_10063" localSheetId="29">'Регламент ИСОГД'!$B$208</definedName>
    <definedName name="sub_10064" localSheetId="29">'Регламент ИСОГД'!$B$209</definedName>
    <definedName name="sub_10065" localSheetId="29">'Регламент ИСОГД'!$B$210</definedName>
    <definedName name="sub_10066" localSheetId="29">'Регламент ИСОГД'!$B$211</definedName>
    <definedName name="sub_10067" localSheetId="29">'Регламент ИСОГД'!$B$212</definedName>
    <definedName name="sub_10068" localSheetId="29">'Регламент ИСОГД'!$B$219</definedName>
    <definedName name="sub_10069" localSheetId="29">'Регламент ИСОГД'!$B$220</definedName>
    <definedName name="sub_10070" localSheetId="29">'Регламент ИСОГД'!$B$221</definedName>
    <definedName name="sub_10071" localSheetId="29">'Регламент ИСОГД'!$B$222</definedName>
    <definedName name="sub_10072" localSheetId="29">'Регламент ИСОГД'!$B$223</definedName>
    <definedName name="sub_10073" localSheetId="29">'Регламент ИСОГД'!$B$224</definedName>
    <definedName name="sub_10074" localSheetId="29">'Регламент ИСОГД'!$B$225</definedName>
    <definedName name="sub_10075" localSheetId="29">'Регламент ИСОГД'!$B$230</definedName>
    <definedName name="sub_10076" localSheetId="29">'Регламент ИСОГД'!$B$231</definedName>
    <definedName name="sub_10077" localSheetId="29">'Регламент ИСОГД'!$B$232</definedName>
    <definedName name="sub_10078" localSheetId="29">'Регламент ИСОГД'!$B$233</definedName>
    <definedName name="sub_10079" localSheetId="29">'Регламент ИСОГД'!$B$234</definedName>
    <definedName name="sub_10080" localSheetId="29">'Регламент ИСОГД'!$B$235</definedName>
    <definedName name="sub_10081" localSheetId="29">'Регламент ИСОГД'!$B$236</definedName>
    <definedName name="sub_10082" localSheetId="29">'Регламент ИСОГД'!$B$237</definedName>
    <definedName name="sub_100821" localSheetId="29">'Регламент ИСОГД'!$B$238</definedName>
    <definedName name="sub_10083" localSheetId="29">'Регламент ИСОГД'!$B$249</definedName>
    <definedName name="sub_10084" localSheetId="29">'Регламент ИСОГД'!$B$253</definedName>
    <definedName name="sub_10085" localSheetId="29">'Регламент ИСОГД'!$B$254</definedName>
    <definedName name="sub_10086" localSheetId="29">'Регламент ИСОГД'!$B$255</definedName>
    <definedName name="sub_10087" localSheetId="29">'Регламент ИСОГД'!$B$256</definedName>
    <definedName name="sub_10088" localSheetId="29">'Регламент ИСОГД'!$B$260</definedName>
    <definedName name="sub_10089" localSheetId="29">'Регламент ИСОГД'!$B$261</definedName>
    <definedName name="sub_10090" localSheetId="29">'Регламент ИСОГД'!$B$262</definedName>
    <definedName name="sub_10091" localSheetId="29">'Регламент ИСОГД'!$B$264</definedName>
    <definedName name="sub_10092" localSheetId="29">'Регламент ИСОГД'!$B$265</definedName>
    <definedName name="sub_10093" localSheetId="29">'Регламент ИСОГД'!$B$266</definedName>
    <definedName name="sub_10094" localSheetId="29">'Регламент ИСОГД'!$B$267</definedName>
    <definedName name="sub_10095" localSheetId="29">'Регламент ИСОГД'!$B$268</definedName>
    <definedName name="sub_10096" localSheetId="29">'Регламент ИСОГД'!$B$269</definedName>
    <definedName name="sub_10097" localSheetId="29">'Регламент ИСОГД'!$B$271</definedName>
    <definedName name="sub_10098" localSheetId="29">'Регламент ИСОГД'!$B$272</definedName>
    <definedName name="sub_10099" localSheetId="29">'Регламент ИСОГД'!$B$273</definedName>
    <definedName name="sub_101" localSheetId="29">'Регламент ИСОГД'!#REF!</definedName>
    <definedName name="sub_10100" localSheetId="29">'Регламент ИСОГД'!$B$275</definedName>
    <definedName name="sub_10101" localSheetId="29">'Регламент ИСОГД'!$B$276</definedName>
    <definedName name="sub_10102" localSheetId="29">'Регламент ИСОГД'!$B$278</definedName>
    <definedName name="sub_10103" localSheetId="29">'Регламент ИСОГД'!$B$279</definedName>
    <definedName name="sub_10104" localSheetId="29">'Регламент ИСОГД'!$B$289</definedName>
    <definedName name="sub_10105" localSheetId="29">'Регламент ИСОГД'!$B$290</definedName>
    <definedName name="sub_10106" localSheetId="29">'Регламент ИСОГД'!$B$310</definedName>
    <definedName name="sub_10107" localSheetId="29">'Регламент ИСОГД'!$B$311</definedName>
    <definedName name="sub_10108" localSheetId="29">'Регламент ИСОГД'!$B$312</definedName>
    <definedName name="sub_10109" localSheetId="29">'Регламент ИСОГД'!$B$313</definedName>
    <definedName name="sub_10110" localSheetId="29">'Регламент ИСОГД'!$B$314</definedName>
    <definedName name="sub_10111" localSheetId="29">'Регламент ИСОГД'!$B$315</definedName>
    <definedName name="sub_10112" localSheetId="29">'Регламент ИСОГД'!$B$316</definedName>
    <definedName name="sub_10113" localSheetId="29">'Регламент ИСОГД'!$B$321</definedName>
    <definedName name="sub_10114" localSheetId="29">'Регламент ИСОГД'!$B$325</definedName>
    <definedName name="sub_10115" localSheetId="29">'Регламент ИСОГД'!$B$327</definedName>
    <definedName name="sub_10116" localSheetId="29">'Регламент ИСОГД'!$B$328</definedName>
    <definedName name="sub_10117" localSheetId="29">'Регламент ИСОГД'!$B$332</definedName>
    <definedName name="sub_10118" localSheetId="29">'Регламент ИСОГД'!$B$333</definedName>
    <definedName name="sub_10119" localSheetId="29">'Регламент ИСОГД'!$B$338</definedName>
    <definedName name="sub_10120" localSheetId="29">'Регламент ИСОГД'!$B$339</definedName>
    <definedName name="sub_10121" localSheetId="29">'Регламент ИСОГД'!$B$343</definedName>
    <definedName name="sub_10122" localSheetId="29">'Регламент ИСОГД'!$B$344</definedName>
    <definedName name="sub_10123" localSheetId="29">'Регламент ИСОГД'!$B$345</definedName>
    <definedName name="sub_10124" localSheetId="29">'Регламент ИСОГД'!$B$346</definedName>
    <definedName name="sub_10125" localSheetId="29">'Регламент ИСОГД'!$B$347</definedName>
    <definedName name="sub_10126" localSheetId="29">'Регламент ИСОГД'!$B$349</definedName>
    <definedName name="sub_10127" localSheetId="29">'Регламент ИСОГД'!$B$350</definedName>
    <definedName name="sub_10128" localSheetId="29">'Регламент ИСОГД'!$B$351</definedName>
    <definedName name="sub_10129" localSheetId="29">'Регламент ИСОГД'!$B$352</definedName>
    <definedName name="sub_10130" localSheetId="29">'Регламент ИСОГД'!$B$356</definedName>
    <definedName name="sub_10131" localSheetId="29">'Регламент ИСОГД'!$B$357</definedName>
    <definedName name="sub_10132" localSheetId="29">'Регламент ИСОГД'!$B$358</definedName>
    <definedName name="sub_10133" localSheetId="29">'Регламент ИСОГД'!$B$359</definedName>
    <definedName name="sub_10134" localSheetId="29">'Регламент ИСОГД'!$B$360</definedName>
    <definedName name="sub_10135" localSheetId="29">'Регламент ИСОГД'!$B$370</definedName>
    <definedName name="sub_10136" localSheetId="29">'Регламент ИСОГД'!$B$371</definedName>
    <definedName name="sub_10137" localSheetId="29">'Регламент ИСОГД'!$B$372</definedName>
    <definedName name="sub_10138" localSheetId="29">'Регламент ИСОГД'!$B$373</definedName>
    <definedName name="sub_10139" localSheetId="29">'Регламент ИСОГД'!$B$374</definedName>
    <definedName name="sub_10140" localSheetId="29">'Регламент ИСОГД'!$B$375</definedName>
    <definedName name="sub_10141" localSheetId="29">'Регламент ИСОГД'!$B$376</definedName>
    <definedName name="sub_10142" localSheetId="29">'Регламент ИСОГД'!$B$378</definedName>
    <definedName name="sub_10143" localSheetId="29">'Регламент ИСОГД'!$B$379</definedName>
    <definedName name="sub_10144" localSheetId="29">'Регламент ИСОГД'!$B$380</definedName>
    <definedName name="sub_10145" localSheetId="29">'Регламент ИСОГД'!$B$381</definedName>
    <definedName name="sub_10146" localSheetId="29">'Регламент ИСОГД'!$B$382</definedName>
    <definedName name="sub_10147" localSheetId="29">'Регламент ИСОГД'!$B$383</definedName>
    <definedName name="sub_10148" localSheetId="29">'Регламент ИСОГД'!$B$385</definedName>
    <definedName name="sub_10149" localSheetId="29">'Регламент ИСОГД'!$B$386</definedName>
    <definedName name="sub_10150" localSheetId="29">'Регламент ИСОГД'!$B$387</definedName>
    <definedName name="sub_10151" localSheetId="29">'Регламент ИСОГД'!$B$388</definedName>
    <definedName name="sub_10152" localSheetId="29">'Регламент ИСОГД'!$B$389</definedName>
    <definedName name="sub_10153" localSheetId="29">'Регламент ИСОГД'!$B$393</definedName>
    <definedName name="sub_10154" localSheetId="29">'Регламент ИСОГД'!$B$408</definedName>
    <definedName name="sub_10155" localSheetId="29">'Регламент ИСОГД'!$B$409</definedName>
    <definedName name="sub_10156" localSheetId="29">'Регламент ИСОГД'!$B$410</definedName>
    <definedName name="sub_10157" localSheetId="29">'Регламент ИСОГД'!$B$411</definedName>
    <definedName name="sub_10158" localSheetId="29">'Регламент ИСОГД'!$B$412</definedName>
    <definedName name="sub_10159" localSheetId="29">'Регламент ИСОГД'!$B$413</definedName>
    <definedName name="sub_10160" localSheetId="29">'Регламент ИСОГД'!$B$414</definedName>
    <definedName name="sub_10161" localSheetId="29">'Регламент ИСОГД'!$B$415</definedName>
    <definedName name="sub_10162" localSheetId="29">'Регламент ИСОГД'!$B$416</definedName>
    <definedName name="sub_10163" localSheetId="29">'Регламент ИСОГД'!$B$417</definedName>
    <definedName name="sub_10164" localSheetId="29">'Регламент ИСОГД'!$B$432</definedName>
    <definedName name="sub_10165" localSheetId="29">'Регламент ИСОГД'!$B$433</definedName>
    <definedName name="sub_10166" localSheetId="29">'Регламент ИСОГД'!$B$437</definedName>
    <definedName name="sub_10167" localSheetId="29">'Регламент ИСОГД'!$B$438</definedName>
    <definedName name="sub_10168" localSheetId="29">'Регламент ИСОГД'!$B$439</definedName>
    <definedName name="sub_10169" localSheetId="29">'Регламент ИСОГД'!$B$448</definedName>
    <definedName name="sub_10170" localSheetId="29">'Регламент ИСОГД'!$B$449</definedName>
    <definedName name="sub_10171" localSheetId="29">'Регламент ИСОГД'!$B$450</definedName>
    <definedName name="sub_10172" localSheetId="29">'Регламент ИСОГД'!$B$451</definedName>
    <definedName name="sub_10173" localSheetId="29">'Регламент ИСОГД'!$B$457</definedName>
    <definedName name="sub_10174" localSheetId="29">'Регламент ИСОГД'!$B$458</definedName>
    <definedName name="sub_10175" localSheetId="29">'Регламент ИСОГД'!$B$483</definedName>
    <definedName name="sub_10176" localSheetId="29">'Регламент ИСОГД'!$B$484</definedName>
    <definedName name="sub_10177" localSheetId="29">'Регламент ИСОГД'!$B$489</definedName>
    <definedName name="sub_10178" localSheetId="29">'Регламент ИСОГД'!$B$490</definedName>
    <definedName name="sub_10179" localSheetId="29">'Регламент ИСОГД'!$B$502</definedName>
    <definedName name="sub_10180" localSheetId="29">'Регламент ИСОГД'!$B$503</definedName>
    <definedName name="sub_10181" localSheetId="29">'Регламент ИСОГД'!$B$504</definedName>
    <definedName name="sub_10182" localSheetId="29">'Регламент ИСОГД'!$B$522</definedName>
    <definedName name="sub_10183" localSheetId="29">'Регламент ИСОГД'!$B$523</definedName>
    <definedName name="sub_10184" localSheetId="29">'Регламент ИСОГД'!$B$541</definedName>
    <definedName name="sub_10185" localSheetId="29">'Регламент ИСОГД'!$B$545</definedName>
    <definedName name="sub_10186" localSheetId="29">'Регламент ИСОГД'!$B$549</definedName>
    <definedName name="sub_10187" localSheetId="29">'Регламент ИСОГД'!$B$631</definedName>
    <definedName name="sub_10188" localSheetId="29">'Регламент ИСОГД'!$B$632</definedName>
    <definedName name="sub_10189" localSheetId="29">'Регламент ИСОГД'!$B$633</definedName>
    <definedName name="sub_10190" localSheetId="29">'Регламент ИСОГД'!$B$634</definedName>
    <definedName name="sub_10191" localSheetId="29">'Регламент ИСОГД'!$B$635</definedName>
    <definedName name="sub_10192" localSheetId="29">'Регламент ИСОГД'!$B$636</definedName>
    <definedName name="sub_10193" localSheetId="29">'Регламент ИСОГД'!$B$637</definedName>
    <definedName name="sub_10194" localSheetId="29">'Регламент ИСОГД'!$B$638</definedName>
    <definedName name="sub_10195" localSheetId="29">'Регламент ИСОГД'!$B$639</definedName>
    <definedName name="sub_10196" localSheetId="29">'Регламент ИСОГД'!$B$640</definedName>
    <definedName name="sub_10197" localSheetId="29">'Регламент ИСОГД'!$B$641</definedName>
    <definedName name="sub_10198" localSheetId="29">'Регламент ИСОГД'!$B$642</definedName>
    <definedName name="sub_10199" localSheetId="29">'Регламент ИСОГД'!$B$643</definedName>
    <definedName name="sub_10200" localSheetId="29">'Регламент ИСОГД'!$B$644</definedName>
    <definedName name="sub_102011" localSheetId="27">'Регламент Разрешения на ввод '!$B$201</definedName>
    <definedName name="sub_10202" localSheetId="29">'Регламент ИСОГД'!$B$646</definedName>
    <definedName name="sub_10203" localSheetId="29">'Регламент ИСОГД'!$B$647</definedName>
    <definedName name="sub_10204" localSheetId="29">'Регламент ИСОГД'!$B$648</definedName>
    <definedName name="sub_10205" localSheetId="29">'Регламент ИСОГД'!$B$649</definedName>
    <definedName name="sub_10206" localSheetId="29">'Регламент ИСОГД'!$B$650</definedName>
    <definedName name="sub_10207" localSheetId="29">'Регламент ИСОГД'!$B$657</definedName>
    <definedName name="sub_10208" localSheetId="29">'Регламент ИСОГД'!$B$661</definedName>
    <definedName name="sub_10209" localSheetId="29">'Регламент ИСОГД'!$B$662</definedName>
    <definedName name="sub_10210" localSheetId="29">'Регламент ИСОГД'!$B$663</definedName>
    <definedName name="sub_10211" localSheetId="29">'Регламент ИСОГД'!$B$664</definedName>
    <definedName name="sub_10212" localSheetId="29">'Регламент ИСОГД'!$B$665</definedName>
    <definedName name="sub_10213" localSheetId="29">'Регламент ИСОГД'!$B$666</definedName>
    <definedName name="sub_10214" localSheetId="29">'Регламент ИСОГД'!$B$667</definedName>
    <definedName name="sub_10215" localSheetId="29">'Регламент ИСОГД'!$B$668</definedName>
    <definedName name="sub_10216" localSheetId="29">'Регламент ИСОГД'!$B$669</definedName>
    <definedName name="sub_10217" localSheetId="29">'Регламент ИСОГД'!$B$670</definedName>
    <definedName name="sub_10218" localSheetId="29">'Регламент ИСОГД'!$B$671</definedName>
    <definedName name="sub_10219" localSheetId="29">'Регламент ИСОГД'!$B$672</definedName>
    <definedName name="sub_10220" localSheetId="29">'Регламент ИСОГД'!$B$673</definedName>
    <definedName name="sub_10221" localSheetId="29">'Регламент ИСОГД'!$B$677</definedName>
    <definedName name="sub_10222" localSheetId="29">'Регламент ИСОГД'!$B$678</definedName>
    <definedName name="sub_10223" localSheetId="29">'Регламент ИСОГД'!$B$679</definedName>
    <definedName name="sub_10224" localSheetId="29">'Регламент ИСОГД'!$B$680</definedName>
    <definedName name="sub_10225" localSheetId="29">'Регламент ИСОГД'!$B$681</definedName>
    <definedName name="sub_10226" localSheetId="29">'Регламент ИСОГД'!$B$685</definedName>
    <definedName name="sub_10227" localSheetId="29">'Регламент ИСОГД'!$B$689</definedName>
    <definedName name="sub_10228" localSheetId="29">'Регламент ИСОГД'!$B$690</definedName>
    <definedName name="sub_10229" localSheetId="29">'Регламент ИСОГД'!$B$691</definedName>
    <definedName name="sub_10230" localSheetId="29">'Регламент ИСОГД'!$B$692</definedName>
    <definedName name="sub_10231" localSheetId="29">'Регламент ИСОГД'!$B$693</definedName>
    <definedName name="sub_10232" localSheetId="29">'Регламент ИСОГД'!$B$694</definedName>
    <definedName name="sub_10233" localSheetId="29">'Регламент ИСОГД'!$B$695</definedName>
    <definedName name="sub_10234" localSheetId="29">'Регламент ИСОГД'!$B$696</definedName>
    <definedName name="sub_10235" localSheetId="29">'Регламент ИСОГД'!$B$697</definedName>
    <definedName name="sub_10236" localSheetId="29">'Регламент ИСОГД'!$B$698</definedName>
    <definedName name="sub_10237" localSheetId="29">'Регламент ИСОГД'!$B$699</definedName>
    <definedName name="sub_10238" localSheetId="29">'Регламент ИСОГД'!$B$736</definedName>
    <definedName name="sub_10239" localSheetId="29">'Регламент ИСОГД'!$B$737</definedName>
    <definedName name="sub_10240" localSheetId="29">'Регламент ИСОГД'!$B$738</definedName>
    <definedName name="sub_10241" localSheetId="29">'Регламент ИСОГД'!$B$739</definedName>
    <definedName name="sub_10242" localSheetId="29">'Регламент ИСОГД'!$B$740</definedName>
    <definedName name="sub_10243" localSheetId="29">'Регламент ИСОГД'!$B$744</definedName>
    <definedName name="sub_10244" localSheetId="29">'Регламент ИСОГД'!$B$745</definedName>
    <definedName name="sub_10245" localSheetId="29">'Регламент ИСОГД'!$B$746</definedName>
    <definedName name="sub_10246" localSheetId="29">'Регламент ИСОГД'!$B$747</definedName>
    <definedName name="sub_10247" localSheetId="29">'Регламент ИСОГД'!$B$787</definedName>
    <definedName name="sub_10248" localSheetId="29">'Регламент ИСОГД'!$B$788</definedName>
    <definedName name="sub_10249" localSheetId="29">'Регламент ИСОГД'!$B$789</definedName>
    <definedName name="sub_10250" localSheetId="29">'Регламент ИСОГД'!$B$793</definedName>
    <definedName name="sub_10251" localSheetId="29">'Регламент ИСОГД'!$B$796</definedName>
    <definedName name="sub_10252" localSheetId="29">'Регламент ИСОГД'!$B$797</definedName>
    <definedName name="sub_10253" localSheetId="29">'Регламент ИСОГД'!$B$798</definedName>
    <definedName name="sub_10254" localSheetId="29">'Регламент ИСОГД'!$B$799</definedName>
    <definedName name="sub_10255" localSheetId="29">'Регламент ИСОГД'!$B$800</definedName>
    <definedName name="sub_10256" localSheetId="29">'Регламент ИСОГД'!$B$804</definedName>
    <definedName name="sub_10257" localSheetId="29">'Регламент ИСОГД'!$B$805</definedName>
    <definedName name="sub_10258" localSheetId="29">'Регламент ИСОГД'!$B$806</definedName>
    <definedName name="sub_10259" localSheetId="29">'Регламент ИСОГД'!$B$807</definedName>
    <definedName name="sub_10260" localSheetId="29">'Регламент ИСОГД'!$B$808</definedName>
    <definedName name="sub_10261" localSheetId="29">'Регламент ИСОГД'!$B$809</definedName>
    <definedName name="sub_10262" localSheetId="29">'Регламент ИСОГД'!$B$810</definedName>
    <definedName name="sub_10263" localSheetId="29">'Регламент ИСОГД'!$B$811</definedName>
    <definedName name="sub_10264" localSheetId="29">'Регламент ИСОГД'!$B$812</definedName>
    <definedName name="sub_10265" localSheetId="29">'Регламент ИСОГД'!$B$821</definedName>
    <definedName name="sub_10266" localSheetId="29">'Регламент ИСОГД'!$B$822</definedName>
    <definedName name="sub_10267" localSheetId="29">'Регламент ИСОГД'!$B$823</definedName>
    <definedName name="sub_10268" localSheetId="29">'Регламент ИСОГД'!$B$824</definedName>
    <definedName name="sub_10269" localSheetId="29">'Регламент ИСОГД'!$B$882</definedName>
    <definedName name="sub_10270" localSheetId="29">'Регламент ИСОГД'!$B$883</definedName>
    <definedName name="sub_10271" localSheetId="29">'Регламент ИСОГД'!$B$887</definedName>
    <definedName name="sub_10272" localSheetId="29">'Регламент ИСОГД'!$B$905</definedName>
    <definedName name="sub_10273" localSheetId="29">'Регламент ИСОГД'!$B$906</definedName>
    <definedName name="sub_10274" localSheetId="29">'Регламент ИСОГД'!$B$952</definedName>
    <definedName name="sub_10275" localSheetId="29">'Регламент ИСОГД'!$B$953</definedName>
    <definedName name="sub_10276" localSheetId="29">'Регламент ИСОГД'!$B$954</definedName>
    <definedName name="sub_10277" localSheetId="29">'Регламент ИСОГД'!$B$957</definedName>
    <definedName name="sub_10278" localSheetId="29">'Регламент ИСОГД'!$B$958</definedName>
    <definedName name="sub_10279" localSheetId="29">'Регламент ИСОГД'!$B$959</definedName>
    <definedName name="sub_10280" localSheetId="29">'Регламент ИСОГД'!$B$960</definedName>
    <definedName name="sub_10281" localSheetId="29">'Регламент ИСОГД'!$B$961</definedName>
    <definedName name="sub_10282" localSheetId="29">'Регламент ИСОГД'!$B$962</definedName>
    <definedName name="sub_10283" localSheetId="29">'Регламент ИСОГД'!$B$970</definedName>
    <definedName name="sub_10284" localSheetId="29">'Регламент ИСОГД'!$B$971</definedName>
    <definedName name="sub_10285" localSheetId="29">'Регламент ИСОГД'!$B$972</definedName>
    <definedName name="sub_10286" localSheetId="29">'Регламент ИСОГД'!$B$1062</definedName>
    <definedName name="sub_10287" localSheetId="29">'Регламент ИСОГД'!$B$1063</definedName>
    <definedName name="sub_10288" localSheetId="29">'Регламент ИСОГД'!$B$1064</definedName>
    <definedName name="sub_10289" localSheetId="29">'Регламент ИСОГД'!$B$1068</definedName>
    <definedName name="sub_10290" localSheetId="29">'Регламент ИСОГД'!$B$1069</definedName>
    <definedName name="sub_10291" localSheetId="29">'Регламент ИСОГД'!$B$1070</definedName>
    <definedName name="sub_10292" localSheetId="29">'Регламент ИСОГД'!$B$1074</definedName>
    <definedName name="sub_10293" localSheetId="29">'Регламент ИСОГД'!$B$1075</definedName>
    <definedName name="sub_10294" localSheetId="29">'Регламент ИСОГД'!$B$1076</definedName>
    <definedName name="sub_10295" localSheetId="29">'Регламент ИСОГД'!$B$1084</definedName>
    <definedName name="sub_10296" localSheetId="29">'Регламент ИСОГД'!$B$1085</definedName>
    <definedName name="sub_10297" localSheetId="29">'Регламент ИСОГД'!$B$1087</definedName>
    <definedName name="sub_10298" localSheetId="29">'Регламент ИСОГД'!$B$1088</definedName>
    <definedName name="sub_10299" localSheetId="29">'Регламент ИСОГД'!$B$1117</definedName>
    <definedName name="sub_103" localSheetId="29">'Регламент ИСОГД'!$B$15</definedName>
    <definedName name="sub_10300" localSheetId="29">'Регламент ИСОГД'!$B$1118</definedName>
    <definedName name="sub_10301" localSheetId="29">'Регламент ИСОГД'!$B$1119</definedName>
    <definedName name="sub_10302" localSheetId="29">'Регламент ИСОГД'!$B$1128</definedName>
    <definedName name="sub_10303" localSheetId="29">'Регламент ИСОГД'!$B$1129</definedName>
    <definedName name="sub_10304" localSheetId="29">'Регламент ИСОГД'!$B$1130</definedName>
    <definedName name="sub_10305" localSheetId="29">'Регламент ИСОГД'!$B$1141</definedName>
    <definedName name="sub_10306" localSheetId="29">'Регламент ИСОГД'!$B$1142</definedName>
    <definedName name="sub_10307" localSheetId="29">'Регламент ИСОГД'!$B$1143</definedName>
    <definedName name="sub_10308" localSheetId="29">'Регламент ИСОГД'!$B$1144</definedName>
    <definedName name="sub_10309" localSheetId="29">'Регламент ИСОГД'!$B$1149</definedName>
    <definedName name="sub_10310" localSheetId="29">'Регламент ИСОГД'!$B$1150</definedName>
    <definedName name="sub_10311" localSheetId="29">'Регламент ИСОГД'!$B$1161</definedName>
    <definedName name="sub_10312" localSheetId="29">'Регламент ИСОГД'!$B$1162</definedName>
    <definedName name="sub_10313" localSheetId="29">'Регламент ИСОГД'!$B$1163</definedName>
    <definedName name="sub_10314" localSheetId="29">'Регламент ИСОГД'!$B$1168</definedName>
    <definedName name="sub_10315" localSheetId="29">'Регламент ИСОГД'!$B$1169</definedName>
    <definedName name="sub_10316" localSheetId="29">'Регламент ИСОГД'!$B$1178</definedName>
    <definedName name="sub_10317" localSheetId="29">'Регламент ИСОГД'!$B$1179</definedName>
    <definedName name="sub_10318" localSheetId="29">'Регламент ИСОГД'!$B$1180</definedName>
    <definedName name="sub_10319" localSheetId="29">'Регламент ИСОГД'!$B$1181</definedName>
    <definedName name="sub_10320" localSheetId="29">'Регламент ИСОГД'!$B$1182</definedName>
    <definedName name="sub_10321" localSheetId="29">'Регламент ИСОГД'!$B$1228</definedName>
    <definedName name="sub_10322" localSheetId="29">'Регламент ИСОГД'!$B$1229</definedName>
    <definedName name="sub_10323" localSheetId="29">'Регламент ИСОГД'!$B$1230</definedName>
    <definedName name="sub_10324" localSheetId="29">'Регламент ИСОГД'!$B$1231</definedName>
    <definedName name="sub_10325" localSheetId="29">'Регламент ИСОГД'!$B$1233</definedName>
    <definedName name="sub_10326" localSheetId="29">'Регламент ИСОГД'!$B$1234</definedName>
    <definedName name="sub_10327" localSheetId="29">'Регламент ИСОГД'!$B$1239</definedName>
    <definedName name="sub_10328" localSheetId="29">'Регламент ИСОГД'!$B$1240</definedName>
    <definedName name="sub_10329" localSheetId="29">'Регламент ИСОГД'!$B$1241</definedName>
    <definedName name="sub_10330" localSheetId="29">'Регламент ИСОГД'!$B$1351</definedName>
    <definedName name="sub_10331" localSheetId="29">'Регламент ИСОГД'!$B$1352</definedName>
    <definedName name="sub_10332" localSheetId="29">'Регламент ИСОГД'!$B$1353</definedName>
    <definedName name="sub_10333" localSheetId="29">'Регламент ИСОГД'!$B$1356</definedName>
    <definedName name="sub_10334" localSheetId="29">'Регламент ИСОГД'!$B$1357</definedName>
    <definedName name="sub_10335" localSheetId="29">'Регламент ИСОГД'!$B$1432</definedName>
    <definedName name="sub_10336" localSheetId="29">'Регламент ИСОГД'!$B$1433</definedName>
    <definedName name="sub_10337" localSheetId="29">'Регламент ИСОГД'!$B$1434</definedName>
    <definedName name="sub_10338" localSheetId="29">'Регламент ИСОГД'!$B$1435</definedName>
    <definedName name="sub_10339" localSheetId="29">'Регламент ИСОГД'!$B$1436</definedName>
    <definedName name="sub_10340" localSheetId="29">'Регламент ИСОГД'!$B$1437</definedName>
    <definedName name="sub_10341" localSheetId="29">'Регламент ИСОГД'!$B$1438</definedName>
    <definedName name="sub_10342" localSheetId="29">'Регламент ИСОГД'!$B$1439</definedName>
    <definedName name="sub_10343" localSheetId="29">'Регламент ИСОГД'!$B$1443</definedName>
    <definedName name="sub_10344" localSheetId="29">'Регламент ИСОГД'!$B$1444</definedName>
    <definedName name="sub_10345" localSheetId="29">'Регламент ИСОГД'!$B$1445</definedName>
    <definedName name="sub_10346" localSheetId="29">'Регламент ИСОГД'!$B$1449</definedName>
    <definedName name="sub_10347" localSheetId="29">'Регламент ИСОГД'!$B$1450</definedName>
    <definedName name="sub_10348" localSheetId="29">'Регламент ИСОГД'!$B$1452</definedName>
    <definedName name="sub_10349" localSheetId="29">'Регламент ИСОГД'!$B$1453</definedName>
    <definedName name="sub_10350" localSheetId="29">'Регламент ИСОГД'!$B$1476</definedName>
    <definedName name="sub_10351" localSheetId="29">'Регламент ИСОГД'!$B$1477</definedName>
    <definedName name="sub_10352" localSheetId="29">'Регламент ИСОГД'!$B$1478</definedName>
    <definedName name="sub_10353" localSheetId="29">'Регламент ИСОГД'!$B$1479</definedName>
    <definedName name="sub_10354" localSheetId="29">'Регламент ИСОГД'!$B$1480</definedName>
    <definedName name="sub_10355" localSheetId="29">'Регламент ИСОГД'!$B$1481</definedName>
    <definedName name="sub_10356" localSheetId="29">'Регламент ИСОГД'!$B$1482</definedName>
    <definedName name="sub_10357" localSheetId="29">'Регламент ИСОГД'!$B$1483</definedName>
    <definedName name="sub_10358" localSheetId="29">'Регламент ИСОГД'!$B$1484</definedName>
    <definedName name="sub_10359" localSheetId="29">'Регламент ИСОГД'!$B$1485</definedName>
    <definedName name="sub_10360" localSheetId="29">'Регламент ИСОГД'!$B$1486</definedName>
    <definedName name="sub_10361" localSheetId="29">'Регламент ИСОГД'!$B$1487</definedName>
    <definedName name="sub_10362" localSheetId="29">'Регламент ИСОГД'!$B$1520</definedName>
    <definedName name="sub_10363" localSheetId="29">'Регламент ИСОГД'!$B$1521</definedName>
    <definedName name="sub_10364" localSheetId="29">'Регламент ИСОГД'!$B$1522</definedName>
    <definedName name="sub_10365" localSheetId="29">'Регламент ИСОГД'!$B$1523</definedName>
    <definedName name="sub_10366" localSheetId="29">'Регламент ИСОГД'!$B$1524</definedName>
    <definedName name="sub_10367" localSheetId="29">'Регламент ИСОГД'!$B$1525</definedName>
    <definedName name="sub_10368" localSheetId="29">'Регламент ИСОГД'!$B$1526</definedName>
    <definedName name="sub_10369" localSheetId="29">'Регламент ИСОГД'!$B$1527</definedName>
    <definedName name="sub_10370" localSheetId="29">'Регламент ИСОГД'!$B$1528</definedName>
    <definedName name="sub_10371" localSheetId="29">'Регламент ИСОГД'!$B$1534</definedName>
    <definedName name="sub_10372" localSheetId="29">'Регламент ИСОГД'!$B$1535</definedName>
    <definedName name="sub_10373" localSheetId="29">'Регламент ИСОГД'!$B$1536</definedName>
    <definedName name="sub_10374" localSheetId="29">'Регламент ИСОГД'!$B$1548</definedName>
    <definedName name="sub_10375" localSheetId="29">'Регламент ИСОГД'!$B$1549</definedName>
    <definedName name="sub_10376" localSheetId="29">'Регламент ИСОГД'!$B$1561</definedName>
    <definedName name="sub_10377" localSheetId="29">'Регламент ИСОГД'!$B$1562</definedName>
    <definedName name="sub_10378" localSheetId="29">'Регламент ИСОГД'!$B$1563</definedName>
    <definedName name="sub_10379" localSheetId="29">'Регламент ИСОГД'!$B$1566</definedName>
    <definedName name="sub_10380" localSheetId="29">'Регламент ИСОГД'!$B$1567</definedName>
    <definedName name="sub_10381" localSheetId="29">'Регламент ИСОГД'!$B$1568</definedName>
    <definedName name="sub_10382" localSheetId="29">'Регламент ИСОГД'!$B$1570</definedName>
    <definedName name="sub_10383" localSheetId="29">'Регламент ИСОГД'!$B$1571</definedName>
    <definedName name="sub_10384" localSheetId="29">'Регламент ИСОГД'!$B$1572</definedName>
    <definedName name="sub_10385" localSheetId="29">'Регламент ИСОГД'!$B$1573</definedName>
    <definedName name="sub_10386" localSheetId="29">'Регламент ИСОГД'!$B$1579</definedName>
    <definedName name="sub_10387" localSheetId="29">'Регламент ИСОГД'!$B$1580</definedName>
    <definedName name="sub_10388" localSheetId="29">'Регламент ИСОГД'!$B$1587</definedName>
    <definedName name="sub_10389" localSheetId="29">'Регламент ИСОГД'!$B$1588</definedName>
    <definedName name="sub_104" localSheetId="29">'Регламент ИСОГД'!$B$16</definedName>
    <definedName name="sub_105" localSheetId="29">'Регламент ИСОГД'!$B$17</definedName>
    <definedName name="sub_106" localSheetId="29">'Регламент ИСОГД'!$B$21</definedName>
    <definedName name="sub_107" localSheetId="29">'Регламент ИСОГД'!$B$22</definedName>
    <definedName name="sub_108" localSheetId="29">'Регламент ИСОГД'!$B$28</definedName>
    <definedName name="sub_1100" localSheetId="29">'Регламент ИСОГД'!$B$1553</definedName>
    <definedName name="sub_110101" localSheetId="27">'Регламент Разрешения на ввод '!$B$219</definedName>
    <definedName name="sub_110102" localSheetId="27">'Регламент Разрешения на ввод '!#REF!</definedName>
    <definedName name="sub_110103" localSheetId="27">'Регламент Разрешения на ввод '!$B$220</definedName>
    <definedName name="sub_110104" localSheetId="27">'Регламент Разрешения на ввод '!#REF!</definedName>
    <definedName name="sub_110105" localSheetId="27">'Регламент Разрешения на ввод '!$B$221</definedName>
    <definedName name="sub_110106" localSheetId="27">'Регламент Разрешения на ввод '!#REF!</definedName>
    <definedName name="sub_110107" localSheetId="27">'Регламент Разрешения на ввод '!$B$222</definedName>
    <definedName name="sub_11021" localSheetId="27">'Регламент Разрешения на ввод '!$B$231</definedName>
    <definedName name="sub_11025" localSheetId="27">'Регламент Разрешения на ввод '!$B$232</definedName>
    <definedName name="sub_110251" localSheetId="15">'Регламент зем. работы'!$A$379</definedName>
    <definedName name="sub_110252" localSheetId="15">'Регламент зем. работы'!$A$380</definedName>
    <definedName name="sub_110253" localSheetId="15">'Регламент зем. работы'!$A$381</definedName>
    <definedName name="sub_110254" localSheetId="15">'Регламент зем. работы'!$A$382</definedName>
    <definedName name="sub_11026" localSheetId="27">'Регламент Разрешения на ввод '!$B$242</definedName>
    <definedName name="sub_1103" localSheetId="25">'Регламент Разр на отклонение'!$B$543</definedName>
    <definedName name="sub_1104" localSheetId="29">'Регламент ИСОГД'!$B$285</definedName>
    <definedName name="sub_1106" localSheetId="25">'Регламент Разр на отклонение'!$B$546</definedName>
    <definedName name="sub_1107" localSheetId="25">'Регламент Разр на отклонение'!$B$547</definedName>
    <definedName name="sub_1122" localSheetId="23">'Регламент условно -разрешен'!$B$128</definedName>
    <definedName name="sub_113" localSheetId="15">'Регламент зем. работы'!$A$345</definedName>
    <definedName name="sub_1154" localSheetId="27">'Регламент Разрешения на ввод '!$B$123</definedName>
    <definedName name="sub_1201" localSheetId="29">'Регламент ИСОГД'!$B$288</definedName>
    <definedName name="sub_1202" localSheetId="29">'Регламент ИСОГД'!$B$291</definedName>
    <definedName name="sub_1203" localSheetId="29">'Регламент ИСОГД'!$B$292</definedName>
    <definedName name="sub_1204" localSheetId="29">'Регламент ИСОГД'!$B$293</definedName>
    <definedName name="sub_1205" localSheetId="29">'Регламент ИСОГД'!$B$294</definedName>
    <definedName name="sub_1242" localSheetId="23">'Регламент условно -разрешен'!$B$278</definedName>
    <definedName name="sub_1243" localSheetId="23">'Регламент условно -разрешен'!$B$295</definedName>
    <definedName name="sub_1244" localSheetId="23">'Регламент условно -разрешен'!$B$291</definedName>
    <definedName name="sub_1264" localSheetId="25">'Регламент Разр на отклонение'!$B$200</definedName>
    <definedName name="sub_1301" localSheetId="29">'Регламент ИСОГД'!$B$298</definedName>
    <definedName name="sub_1302" localSheetId="29">'Регламент ИСОГД'!$B$299</definedName>
    <definedName name="sub_1303" localSheetId="29">'Регламент ИСОГД'!$B$300</definedName>
    <definedName name="sub_131" localSheetId="23">'Регламент условно -разрешен'!#REF!</definedName>
    <definedName name="sub_13164" localSheetId="23">'Регламент условно -разрешен'!#REF!</definedName>
    <definedName name="sub_13170" localSheetId="23">'Регламент условно -разрешен'!#REF!</definedName>
    <definedName name="sub_132" localSheetId="23">'Регламент условно -разрешен'!#REF!</definedName>
    <definedName name="sub_13265" localSheetId="23">'Регламент условно -разрешен'!#REF!</definedName>
    <definedName name="sub_134" localSheetId="21">'Регламент ГПЗУ'!$B$95</definedName>
    <definedName name="sub_13415" localSheetId="25">'Регламент Разр на отклонение'!$B$130</definedName>
    <definedName name="sub_13567" localSheetId="23">'Регламент условно -разрешен'!#REF!</definedName>
    <definedName name="sub_136" localSheetId="23">'Регламент условно -разрешен'!#REF!</definedName>
    <definedName name="sub_137" localSheetId="23">'Регламент условно -разрешен'!#REF!</definedName>
    <definedName name="sub_14" localSheetId="29">'Регламент ИСОГД'!$B$307</definedName>
    <definedName name="sub_1401" localSheetId="29">'Регламент ИСОГД'!$B$308</definedName>
    <definedName name="sub_1402" localSheetId="29">'Регламент ИСОГД'!$B$309</definedName>
    <definedName name="sub_140271" localSheetId="29">'Регламент ИСОГД'!$B$317</definedName>
    <definedName name="sub_1403" localSheetId="29">'Регламент ИСОГД'!$B$326</definedName>
    <definedName name="sub_1404" localSheetId="29">'Регламент ИСОГД'!$B$337</definedName>
    <definedName name="sub_1405" localSheetId="29">'Регламент ИСОГД'!$B$348</definedName>
    <definedName name="sub_14510" localSheetId="29">'Регламент ИСОГД'!$B$361</definedName>
    <definedName name="sub_14511" localSheetId="29">'Регламент ИСОГД'!$B$364</definedName>
    <definedName name="sub_15" localSheetId="29">'Регламент ИСОГД'!$B$368</definedName>
    <definedName name="sub_1501" localSheetId="29">'Регламент ИСОГД'!$B$369</definedName>
    <definedName name="sub_1502" localSheetId="29">'Регламент ИСОГД'!$B$377</definedName>
    <definedName name="sub_1503" localSheetId="29">'Регламент ИСОГД'!$B$384</definedName>
    <definedName name="sub_1504" localSheetId="29">'Регламент ИСОГД'!$B$394</definedName>
    <definedName name="sub_1505" localSheetId="29">'Регламент ИСОГД'!$B$395</definedName>
    <definedName name="sub_1506" localSheetId="29">'Регламент ИСОГД'!$B$399</definedName>
    <definedName name="sub_1507" localSheetId="29">'Регламент ИСОГД'!$B$400</definedName>
    <definedName name="sub_1508" localSheetId="29">'Регламент ИСОГД'!$B$401</definedName>
    <definedName name="sub_1551" localSheetId="29">'Регламент ИСОГД'!$B$396</definedName>
    <definedName name="sub_16" localSheetId="29">'Регламент ИСОГД'!$B$403</definedName>
    <definedName name="sub_1601" localSheetId="29">'Регламент ИСОГД'!$B$404</definedName>
    <definedName name="sub_1602" localSheetId="29">'Регламент ИСОГД'!$B$424</definedName>
    <definedName name="sub_1603" localSheetId="29">'Регламент ИСОГД'!$B$425</definedName>
    <definedName name="sub_16111" localSheetId="29">'Регламент ИСОГД'!$B$418</definedName>
    <definedName name="sub_16112" localSheetId="29">'Регламент ИСОГД'!$B$421</definedName>
    <definedName name="sub_170" localSheetId="23">'Регламент условно -разрешен'!$B$183</definedName>
    <definedName name="sub_18" localSheetId="29">'Регламент ИСОГД'!$B$430</definedName>
    <definedName name="sub_1801" localSheetId="29">'Регламент ИСОГД'!$B$431</definedName>
    <definedName name="sub_1802" localSheetId="29">'Регламент ИСОГД'!$B$434</definedName>
    <definedName name="sub_1803" localSheetId="29">'Регламент ИСОГД'!$B$435</definedName>
    <definedName name="sub_1804" localSheetId="29">'Регламент ИСОГД'!$B$436</definedName>
    <definedName name="sub_1805" localSheetId="29">'Регламент ИСОГД'!$B$440</definedName>
    <definedName name="sub_1806" localSheetId="29">'Регламент ИСОГД'!$B$441</definedName>
    <definedName name="sub_1807" localSheetId="29">'Регламент ИСОГД'!$B$442</definedName>
    <definedName name="sub_1808" localSheetId="29">'Регламент ИСОГД'!$B$443</definedName>
    <definedName name="sub_1809" localSheetId="29">'Регламент ИСОГД'!$B$444</definedName>
    <definedName name="sub_1810" localSheetId="29">'Регламент ИСОГД'!$B$445</definedName>
    <definedName name="sub_1811" localSheetId="29">'Регламент ИСОГД'!$B$446</definedName>
    <definedName name="sub_1812" localSheetId="29">'Регламент ИСОГД'!$B$447</definedName>
    <definedName name="sub_1813" localSheetId="29">'Регламент ИСОГД'!$B$452</definedName>
    <definedName name="sub_1814" localSheetId="29">'Регламент ИСОГД'!$B$453</definedName>
    <definedName name="sub_1815" localSheetId="29">'Регламент ИСОГД'!$B$454</definedName>
    <definedName name="sub_1816" localSheetId="29">'Регламент ИСОГД'!$B$455</definedName>
    <definedName name="sub_1817" localSheetId="29">'Регламент ИСОГД'!$B$456</definedName>
    <definedName name="sub_1818" localSheetId="29">'Регламент ИСОГД'!$B$459</definedName>
    <definedName name="sub_1819" localSheetId="29">'Регламент ИСОГД'!$B$460</definedName>
    <definedName name="sub_1820" localSheetId="29">'Регламент ИСОГД'!$B$461</definedName>
    <definedName name="sub_19" localSheetId="29">'Регламент ИСОГД'!$B$463</definedName>
    <definedName name="sub_1901" localSheetId="29">'Регламент ИСОГД'!$B$464</definedName>
    <definedName name="sub_1902" localSheetId="29">'Регламент ИСОГД'!$B$468</definedName>
    <definedName name="sub_1903" localSheetId="29">'Регламент ИСОГД'!$B$469</definedName>
    <definedName name="sub_1904" localSheetId="29">'Регламент ИСОГД'!$B$470</definedName>
    <definedName name="sub_1911" localSheetId="29">'Регламент ИСОГД'!$B$465</definedName>
    <definedName name="sub_200" localSheetId="29">'Регламент ИСОГД'!$B$100</definedName>
    <definedName name="sub_2001" localSheetId="29">'Регламент ИСОГД'!$B$473</definedName>
    <definedName name="sub_2002" localSheetId="29">'Регламент ИСОГД'!$B$474</definedName>
    <definedName name="sub_2003" localSheetId="29">'Регламент ИСОГД'!$B$475</definedName>
    <definedName name="sub_2004" localSheetId="29">'Регламент ИСОГД'!$B$476</definedName>
    <definedName name="sub_2005" localSheetId="29">'Регламент ИСОГД'!$B$477</definedName>
    <definedName name="sub_201" localSheetId="29">'Регламент ИСОГД'!#REF!</definedName>
    <definedName name="sub_202" localSheetId="29">'Регламент ИСОГД'!#REF!</definedName>
    <definedName name="sub_2101" localSheetId="29">'Регламент ИСОГД'!$B$480</definedName>
    <definedName name="sub_2102" localSheetId="29">'Регламент ИСОГД'!$B$481</definedName>
    <definedName name="sub_2103" localSheetId="29">'Регламент ИСОГД'!$B$482</definedName>
    <definedName name="sub_2104" localSheetId="29">'Регламент ИСОГД'!$B$485</definedName>
    <definedName name="sub_2105" localSheetId="25">'Регламент Разр на отклонение'!#REF!</definedName>
    <definedName name="sub_2106" localSheetId="29">'Регламент ИСОГД'!$B$487</definedName>
    <definedName name="sub_2107" localSheetId="29">'Регламент ИСОГД'!$B$488</definedName>
    <definedName name="sub_2108" localSheetId="29">'Регламент ИСОГД'!$B$491</definedName>
    <definedName name="sub_2109" localSheetId="29">'Регламент ИСОГД'!$B$492</definedName>
    <definedName name="sub_2110" localSheetId="29">'Регламент ИСОГД'!$B$493</definedName>
    <definedName name="sub_2111" localSheetId="29">'Регламент ИСОГД'!$B$494</definedName>
    <definedName name="sub_22" localSheetId="23">'Регламент условно -разрешен'!$B$122</definedName>
    <definedName name="sub_2201" localSheetId="29">'Регламент ИСОГД'!$B$497</definedName>
    <definedName name="sub_2202" localSheetId="29">'Регламент ИСОГД'!$B$501</definedName>
    <definedName name="sub_2203" localSheetId="29">'Регламент ИСОГД'!$B$505</definedName>
    <definedName name="sub_2204" localSheetId="29">'Регламент ИСОГД'!$B$506</definedName>
    <definedName name="sub_2205" localSheetId="29">'Регламент ИСОГД'!$B$509</definedName>
    <definedName name="sub_2206" localSheetId="29">'Регламент ИСОГД'!$B$510</definedName>
    <definedName name="sub_2207" localSheetId="29">'Регламент ИСОГД'!$B$514</definedName>
    <definedName name="sub_2208" localSheetId="29">'Регламент ИСОГД'!$B$515</definedName>
    <definedName name="sub_2209" localSheetId="29">'Регламент ИСОГД'!$B$516</definedName>
    <definedName name="sub_2210" localSheetId="29">'Регламент ИСОГД'!$B$517</definedName>
    <definedName name="sub_2211" localSheetId="29">'Регламент ИСОГД'!$B$518</definedName>
    <definedName name="sub_2212" localSheetId="29">'Регламент ИСОГД'!$B$524</definedName>
    <definedName name="sub_2213" localSheetId="29">'Регламент ИСОГД'!$B$525</definedName>
    <definedName name="sub_23" localSheetId="29">'Регламент ИСОГД'!$B$527</definedName>
    <definedName name="sub_2301" localSheetId="29">'Регламент ИСОГД'!$B$528</definedName>
    <definedName name="sub_2302" localSheetId="29">'Регламент ИСОГД'!$B$532</definedName>
    <definedName name="sub_2303" localSheetId="29">'Регламент ИСОГД'!$B$533</definedName>
    <definedName name="sub_24" localSheetId="29">'Регламент ИСОГД'!$B$535</definedName>
    <definedName name="sub_2401" localSheetId="29">'Регламент ИСОГД'!$B$536</definedName>
    <definedName name="sub_2402" localSheetId="29">'Регламент ИСОГД'!$B$540</definedName>
    <definedName name="sub_2403" localSheetId="29">'Регламент ИСОГД'!$B$553</definedName>
    <definedName name="sub_2404" localSheetId="29">'Регламент ИСОГД'!$B$554</definedName>
    <definedName name="sub_2405" localSheetId="29">'Регламент ИСОГД'!$B$558</definedName>
    <definedName name="sub_2406" localSheetId="29">'Регламент ИСОГД'!$B$559</definedName>
    <definedName name="sub_24061" localSheetId="29">'Регламент ИСОГД'!$B$560</definedName>
    <definedName name="sub_24062" localSheetId="29">'Регламент ИСОГД'!$B$563</definedName>
    <definedName name="sub_24063" localSheetId="29">'Регламент ИСОГД'!$B$566</definedName>
    <definedName name="sub_2407" localSheetId="29">'Регламент ИСОГД'!$B$569</definedName>
    <definedName name="sub_24071" localSheetId="29">'Регламент ИСОГД'!$B$570</definedName>
    <definedName name="sub_2408" localSheetId="29">'Регламент ИСОГД'!$B$573</definedName>
    <definedName name="sub_2409" localSheetId="29">'Регламент ИСОГД'!$B$577</definedName>
    <definedName name="sub_2410" localSheetId="29">'Регламент ИСОГД'!$B$578</definedName>
    <definedName name="sub_24101" localSheetId="29">'Регламент ИСОГД'!$B$601</definedName>
    <definedName name="sub_24102" localSheetId="29">'Регламент ИСОГД'!$B$602</definedName>
    <definedName name="sub_24103" localSheetId="29">'Регламент ИСОГД'!$B$610</definedName>
    <definedName name="sub_24104" localSheetId="29">'Регламент ИСОГД'!$B$611</definedName>
    <definedName name="sub_24105" localSheetId="29">'Регламент ИСОГД'!$B$616</definedName>
    <definedName name="sub_2411" localSheetId="29">'Регламент ИСОГД'!$B$582</definedName>
    <definedName name="sub_2412" localSheetId="29">'Регламент ИСОГД'!$B$586</definedName>
    <definedName name="sub_24121" localSheetId="29">'Регламент ИСОГД'!$B$603</definedName>
    <definedName name="sub_24122" localSheetId="29">'Регламент ИСОГД'!$B$607</definedName>
    <definedName name="sub_24123" localSheetId="29">'Регламент ИСОГД'!$B$608</definedName>
    <definedName name="sub_24124" localSheetId="29">'Регламент ИСОГД'!$B$609</definedName>
    <definedName name="sub_2413" localSheetId="29">'Регламент ИСОГД'!$B$587</definedName>
    <definedName name="sub_2414" localSheetId="29">'Регламент ИСОГД'!$B$591</definedName>
    <definedName name="sub_24141" localSheetId="29">'Регламент ИСОГД'!$B$612</definedName>
    <definedName name="sub_24142" localSheetId="29">'Регламент ИСОГД'!$B$613</definedName>
    <definedName name="sub_24143" localSheetId="29">'Регламент ИСОГД'!$B$614</definedName>
    <definedName name="sub_24144" localSheetId="29">'Регламент ИСОГД'!$B$615</definedName>
    <definedName name="sub_2415" localSheetId="29">'Регламент ИСОГД'!$B$595</definedName>
    <definedName name="sub_2416" localSheetId="29">'Регламент ИСОГД'!$B$596</definedName>
    <definedName name="sub_25" localSheetId="29">'Регламент ИСОГД'!$B$618</definedName>
    <definedName name="sub_2501" localSheetId="29">'Регламент ИСОГД'!$B$620</definedName>
    <definedName name="sub_2502" localSheetId="29">'Регламент ИСОГД'!$B$621</definedName>
    <definedName name="sub_2503" localSheetId="29">'Регламент ИСОГД'!$B$622</definedName>
    <definedName name="sub_2504" localSheetId="29">'Регламент ИСОГД'!$B$623</definedName>
    <definedName name="sub_2505" localSheetId="29">'Регламент ИСОГД'!$B$627</definedName>
    <definedName name="sub_26" localSheetId="23">'Регламент условно -разрешен'!$B$127</definedName>
    <definedName name="sub_2601" localSheetId="29">'Регламент ИСОГД'!$B$630</definedName>
    <definedName name="sub_2602" localSheetId="29">'Регламент ИСОГД'!$B$716</definedName>
    <definedName name="sub_2603" localSheetId="29">'Регламент ИСОГД'!$B$717</definedName>
    <definedName name="sub_2604" localSheetId="29">'Регламент ИСОГД'!$B$718</definedName>
    <definedName name="sub_2605" localSheetId="29">'Регламент ИСОГД'!$B$719</definedName>
    <definedName name="sub_2606" localSheetId="29">'Регламент ИСОГД'!$B$720</definedName>
    <definedName name="sub_2607" localSheetId="29">'Регламент ИСОГД'!$B$721</definedName>
    <definedName name="sub_2608" localSheetId="29">'Регламент ИСОГД'!$B$722</definedName>
    <definedName name="sub_2609" localSheetId="29">'Регламент ИСОГД'!$B$723</definedName>
    <definedName name="sub_26121" localSheetId="29">'Регламент ИСОГД'!$B$654</definedName>
    <definedName name="sub_26152" localSheetId="29">'Регламент ИСОГД'!$B$703</definedName>
    <definedName name="sub_26153" localSheetId="29">'Регламент ИСОГД'!$B$706</definedName>
    <definedName name="sub_26154" localSheetId="29">'Регламент ИСОГД'!$B$709</definedName>
    <definedName name="sub_26155" localSheetId="29">'Регламент ИСОГД'!$B$712</definedName>
    <definedName name="sub_27" localSheetId="23">'Регламент условно -разрешен'!$B$125</definedName>
    <definedName name="sub_28" localSheetId="29">'Регламент ИСОГД'!$B$730</definedName>
    <definedName name="sub_2801" localSheetId="29">'Регламент ИСОГД'!$B$731</definedName>
    <definedName name="sub_2802" localSheetId="29">'Регламент ИСОГД'!$B$732</definedName>
    <definedName name="sub_29" localSheetId="29">'Регламент ИСОГД'!$B$734</definedName>
    <definedName name="sub_2901" localSheetId="29">'Регламент ИСОГД'!$B$735</definedName>
    <definedName name="sub_2902" localSheetId="29">'Регламент ИСОГД'!$B$741</definedName>
    <definedName name="sub_2903" localSheetId="29">'Регламент ИСОГД'!$B$742</definedName>
    <definedName name="sub_2904" localSheetId="29">'Регламент ИСОГД'!$B$743</definedName>
    <definedName name="sub_2905" localSheetId="29">'Регламент ИСОГД'!$B$748</definedName>
    <definedName name="sub_2906" localSheetId="29">'Регламент ИСОГД'!$B$749</definedName>
    <definedName name="sub_2907" localSheetId="29">'Регламент ИСОГД'!$B$750</definedName>
    <definedName name="sub_2908" localSheetId="29">'Регламент ИСОГД'!$B$751</definedName>
    <definedName name="sub_2909" localSheetId="29">'Регламент ИСОГД'!$B$752</definedName>
    <definedName name="sub_2910" localSheetId="29">'Регламент ИСОГД'!$B$753</definedName>
    <definedName name="sub_2911" localSheetId="29">'Регламент ИСОГД'!$B$754</definedName>
    <definedName name="sub_2912" localSheetId="29">'Регламент ИСОГД'!$B$755</definedName>
    <definedName name="sub_2913" localSheetId="29">'Регламент ИСОГД'!$B$756</definedName>
    <definedName name="sub_2914" localSheetId="29">'Регламент ИСОГД'!$B$757</definedName>
    <definedName name="sub_2915" localSheetId="29">'Регламент ИСОГД'!$B$758</definedName>
    <definedName name="sub_2916" localSheetId="29">'Регламент ИСОГД'!$B$759</definedName>
    <definedName name="sub_2917" localSheetId="29">'Регламент ИСОГД'!$B$760</definedName>
    <definedName name="sub_2918" localSheetId="29">'Регламент ИСОГД'!$B$761</definedName>
    <definedName name="sub_2919" localSheetId="29">'Регламент ИСОГД'!$B$762</definedName>
    <definedName name="sub_2920" localSheetId="29">'Регламент ИСОГД'!$B$763</definedName>
    <definedName name="sub_2921" localSheetId="29">'Регламент ИСОГД'!$B$764</definedName>
    <definedName name="sub_300" localSheetId="29">'Регламент ИСОГД'!$B$305</definedName>
    <definedName name="sub_3001" localSheetId="29">'Регламент ИСОГД'!$B$767</definedName>
    <definedName name="sub_3002" localSheetId="29">'Регламент ИСОГД'!$B$768</definedName>
    <definedName name="sub_3003" localSheetId="29">'Регламент ИСОГД'!$B$769</definedName>
    <definedName name="sub_3004" localSheetId="29">'Регламент ИСОГД'!$B$770</definedName>
    <definedName name="sub_3005" localSheetId="29">'Регламент ИСОГД'!$B$771</definedName>
    <definedName name="sub_3006" localSheetId="29">'Регламент ИСОГД'!$B$772</definedName>
    <definedName name="sub_301" localSheetId="29">'Регламент ИСОГД'!$B$38</definedName>
    <definedName name="sub_302" localSheetId="29">'Регламент ИСОГД'!$B$39</definedName>
    <definedName name="sub_303" localSheetId="29">'Регламент ИСОГД'!$B$45</definedName>
    <definedName name="sub_304" localSheetId="29">'Регламент ИСОГД'!$B$57</definedName>
    <definedName name="sub_305" localSheetId="29">'Регламент ИСОГД'!$B$61</definedName>
    <definedName name="sub_31" localSheetId="23">'Регламент условно -разрешен'!$B$130</definedName>
    <definedName name="sub_3101" localSheetId="29">'Регламент ИСОГД'!$B$775</definedName>
    <definedName name="sub_3102" localSheetId="29">'Регламент ИСОГД'!$B$776</definedName>
    <definedName name="sub_3103" localSheetId="29">'Регламент ИСОГД'!$B$777</definedName>
    <definedName name="sub_3104" localSheetId="29">'Регламент ИСОГД'!$B$778</definedName>
    <definedName name="sub_3105" localSheetId="29">'Регламент ИСОГД'!$B$779</definedName>
    <definedName name="sub_3106" localSheetId="29">'Регламент ИСОГД'!$B$780</definedName>
    <definedName name="sub_3107" localSheetId="29">'Регламент ИСОГД'!$B$781</definedName>
    <definedName name="sub_32" localSheetId="23">'Регламент условно -разрешен'!$B$142</definedName>
    <definedName name="sub_3201" localSheetId="29">'Регламент ИСОГД'!$B$786</definedName>
    <definedName name="sub_3202" localSheetId="29">'Регламент ИСОГД'!$B$819</definedName>
    <definedName name="sub_3203" localSheetId="29">'Регламент ИСОГД'!$B$820</definedName>
    <definedName name="sub_32035" localSheetId="29">'Регламент ИСОГД'!$B$828</definedName>
    <definedName name="sub_3204" localSheetId="29">'Регламент ИСОГД'!$B$837</definedName>
    <definedName name="sub_3205" localSheetId="29">'Регламент ИСОГД'!$B$838</definedName>
    <definedName name="sub_3206" localSheetId="29">'Регламент ИСОГД'!$B$839</definedName>
    <definedName name="sub_3207" localSheetId="29">'Регламент ИСОГД'!$B$840</definedName>
    <definedName name="sub_3208" localSheetId="29">'Регламент ИСОГД'!$B$841</definedName>
    <definedName name="sub_3209" localSheetId="29">'Регламент ИСОГД'!$B$842</definedName>
    <definedName name="sub_3210" localSheetId="29">'Регламент ИСОГД'!$B$843</definedName>
    <definedName name="sub_32119" localSheetId="29">'Регламент ИСОГД'!$B$813</definedName>
    <definedName name="sub_32120" localSheetId="29">'Регламент ИСОГД'!$B$816</definedName>
    <definedName name="sub_3213" localSheetId="29">'Регламент ИСОГД'!$B$849</definedName>
    <definedName name="sub_3214" localSheetId="29">'Регламент ИСОГД'!$B$850</definedName>
    <definedName name="sub_3215" localSheetId="29">'Регламент ИСОГД'!$B$851</definedName>
    <definedName name="sub_3216" localSheetId="29">'Регламент ИСОГД'!$B$852</definedName>
    <definedName name="sub_3217" localSheetId="29">'Регламент ИСОГД'!$B$853</definedName>
    <definedName name="sub_3218" localSheetId="29">'Регламент ИСОГД'!$B$854</definedName>
    <definedName name="sub_32181" localSheetId="29">'Регламент ИСОГД'!$B$858</definedName>
    <definedName name="sub_3219" localSheetId="29">'Регламент ИСОГД'!$B$862</definedName>
    <definedName name="sub_3220" localSheetId="29">'Регламент ИСОГД'!$B$866</definedName>
    <definedName name="sub_3221" localSheetId="29">'Регламент ИСОГД'!$B$870</definedName>
    <definedName name="sub_3231" localSheetId="29">'Регламент ИСОГД'!$B$831</definedName>
    <definedName name="sub_3232" localSheetId="29">'Регламент ИСОГД'!$B$834</definedName>
    <definedName name="sub_3301" localSheetId="29">'Регламент ИСОГД'!$B$873</definedName>
    <definedName name="sub_3302" localSheetId="29">'Регламент ИСОГД'!$B$874</definedName>
    <definedName name="sub_3303" localSheetId="29">'Регламент ИСОГД'!$B$875</definedName>
    <definedName name="sub_3304" localSheetId="29">'Регламент ИСОГД'!$B$876</definedName>
    <definedName name="sub_3305" localSheetId="29">'Регламент ИСОГД'!$B$877</definedName>
    <definedName name="sub_337" localSheetId="29">'Регламент ИСОГД'!$B$55</definedName>
    <definedName name="sub_338" localSheetId="29">'Регламент ИСОГД'!$B$56</definedName>
    <definedName name="sub_34" localSheetId="29">'Регламент ИСОГД'!$B$879</definedName>
    <definedName name="sub_3401" localSheetId="29">'Регламент ИСОГД'!$B$880</definedName>
    <definedName name="sub_3402" localSheetId="29">'Регламент ИСОГД'!$B$881</definedName>
    <definedName name="sub_3403" localSheetId="29">'Регламент ИСОГД'!$B$897</definedName>
    <definedName name="sub_3404" localSheetId="29">'Регламент ИСОГД'!$B$901</definedName>
    <definedName name="sub_3405" localSheetId="29">'Регламент ИСОГД'!$B$907</definedName>
    <definedName name="sub_3406" localSheetId="29">'Регламент ИСОГД'!$B$908</definedName>
    <definedName name="sub_3407" localSheetId="29">'Регламент ИСОГД'!$B$911</definedName>
    <definedName name="sub_3408" localSheetId="29">'Регламент ИСОГД'!$B$914</definedName>
    <definedName name="sub_3409" localSheetId="29">'Регламент ИСОГД'!$B$917</definedName>
    <definedName name="sub_3410" localSheetId="29">'Регламент ИСОГД'!$B$920</definedName>
    <definedName name="sub_3411" localSheetId="29">'Регламент ИСОГД'!$B$923</definedName>
    <definedName name="sub_3412" localSheetId="29">'Регламент ИСОГД'!$B$926</definedName>
    <definedName name="sub_3413" localSheetId="29">'Регламент ИСОГД'!$B$929</definedName>
    <definedName name="sub_3414" localSheetId="29">'Регламент ИСОГД'!$B$932</definedName>
    <definedName name="sub_3415" localSheetId="29">'Регламент ИСОГД'!$B$935</definedName>
    <definedName name="sub_3416" localSheetId="29">'Регламент ИСОГД'!$B$938</definedName>
    <definedName name="sub_3417" localSheetId="29">'Регламент ИСОГД'!$B$941</definedName>
    <definedName name="sub_3424" localSheetId="29">'Регламент ИСОГД'!$B$888</definedName>
    <definedName name="sub_3425" localSheetId="29">'Регламент ИСОГД'!$B$891</definedName>
    <definedName name="sub_3426" localSheetId="29">'Регламент ИСОГД'!$B$894</definedName>
    <definedName name="sub_35" localSheetId="23">'Регламент условно -разрешен'!#REF!</definedName>
    <definedName name="sub_3501" localSheetId="29">'Регламент ИСОГД'!$B$948</definedName>
    <definedName name="sub_3502" localSheetId="29">'Регламент ИСОГД'!$B$949</definedName>
    <definedName name="sub_3503" localSheetId="29">'Регламент ИСОГД'!$B$950</definedName>
    <definedName name="sub_3504" localSheetId="29">'Регламент ИСОГД'!$B$951</definedName>
    <definedName name="sub_3505" localSheetId="29">'Регламент ИСОГД'!$B$955</definedName>
    <definedName name="sub_3506" localSheetId="29">'Регламент ИСОГД'!$B$956</definedName>
    <definedName name="sub_3507" localSheetId="29">'Регламент ИСОГД'!$B$963</definedName>
    <definedName name="sub_3508" localSheetId="29">'Регламент ИСОГД'!$B$964</definedName>
    <definedName name="sub_3509" localSheetId="29">'Регламент ИСОГД'!$B$965</definedName>
    <definedName name="sub_3601" localSheetId="29">'Регламент ИСОГД'!$B$968</definedName>
    <definedName name="sub_3602" localSheetId="29">'Регламент ИСОГД'!$B$969</definedName>
    <definedName name="sub_3603" localSheetId="29">'Регламент ИСОГД'!$B$973</definedName>
    <definedName name="sub_361" localSheetId="29">'Регламент ИСОГД'!$B$975</definedName>
    <definedName name="sub_3611" localSheetId="29">'Регламент ИСОГД'!$B$978</definedName>
    <definedName name="sub_3612" localSheetId="29">'Регламент ИСОГД'!$B$979</definedName>
    <definedName name="sub_3613" localSheetId="29">'Регламент ИСОГД'!$B$980</definedName>
    <definedName name="sub_3614" localSheetId="29">'Регламент ИСОГД'!$B$981</definedName>
    <definedName name="sub_363" localSheetId="27">'Регламент Разрешения на ввод '!$B$128</definedName>
    <definedName name="sub_37" localSheetId="29">'Регламент ИСОГД'!$B$983</definedName>
    <definedName name="sub_3701" localSheetId="29">'Регламент ИСОГД'!$B$984</definedName>
    <definedName name="sub_3702" localSheetId="29">'Регламент ИСОГД'!$B$985</definedName>
    <definedName name="sub_3703" localSheetId="29">'Регламент ИСОГД'!$B$986</definedName>
    <definedName name="sub_38" localSheetId="29">'Регламент ИСОГД'!$B$988</definedName>
    <definedName name="sub_3801" localSheetId="29">'Регламент ИСОГД'!$B$989</definedName>
    <definedName name="sub_3802" localSheetId="29">'Регламент ИСОГД'!$B$990</definedName>
    <definedName name="sub_3803" localSheetId="29">'Регламент ИСОГД'!$B$991</definedName>
    <definedName name="sub_3804" localSheetId="29">'Регламент ИСОГД'!$B$992</definedName>
    <definedName name="sub_3805" localSheetId="29">'Регламент ИСОГД'!$B$993</definedName>
    <definedName name="sub_39" localSheetId="23">'Регламент условно -разрешен'!#REF!</definedName>
    <definedName name="sub_3901" localSheetId="29">'Регламент ИСОГД'!$B$996</definedName>
    <definedName name="sub_3902" localSheetId="29">'Регламент ИСОГД'!$B$997</definedName>
    <definedName name="sub_3903" localSheetId="29">'Регламент ИСОГД'!$B$998</definedName>
    <definedName name="sub_400" localSheetId="29">'Регламент ИСОГД'!$B$783</definedName>
    <definedName name="sub_4001" localSheetId="29">'Регламент ИСОГД'!$B$1004</definedName>
    <definedName name="sub_4002" localSheetId="29">'Регламент ИСОГД'!$B$1005</definedName>
    <definedName name="sub_4003" localSheetId="29">'Регламент ИСОГД'!$B$1006</definedName>
    <definedName name="sub_4004" localSheetId="29">'Регламент ИСОГД'!$B$1010</definedName>
    <definedName name="sub_4005" localSheetId="29">'Регламент ИСОГД'!$B$1014</definedName>
    <definedName name="sub_4006" localSheetId="29">'Регламент ИСОГД'!$B$1015</definedName>
    <definedName name="sub_4007" localSheetId="29">'Регламент ИСОГД'!$B$1019</definedName>
    <definedName name="sub_4008" localSheetId="29">'Регламент ИСОГД'!$B$1023</definedName>
    <definedName name="sub_4009" localSheetId="29">'Регламент ИСОГД'!$B$1027</definedName>
    <definedName name="sub_4010" localSheetId="29">'Регламент ИСОГД'!$B$1031</definedName>
    <definedName name="sub_4031" localSheetId="29">'Регламент ИСОГД'!$B$1007</definedName>
    <definedName name="sub_41" localSheetId="27">'Регламент Разрешения на ввод '!$B$199</definedName>
    <definedName name="sub_4101" localSheetId="29">'Регламент ИСОГД'!$B$1034</definedName>
    <definedName name="sub_41011" localSheetId="29">'Регламент ИСОГД'!$B$1038</definedName>
    <definedName name="sub_4102" localSheetId="29">'Регламент ИСОГД'!$B$1041</definedName>
    <definedName name="sub_4103" localSheetId="29">'Регламент ИСОГД'!$B$1042</definedName>
    <definedName name="sub_4104" localSheetId="29">'Регламент ИСОГД'!$B$1043</definedName>
    <definedName name="sub_4105" localSheetId="29">'Регламент ИСОГД'!$B$1047</definedName>
    <definedName name="sub_4106" localSheetId="29">'Регламент ИСОГД'!$B$1051</definedName>
    <definedName name="sub_4107" localSheetId="29">'Регламент ИСОГД'!$B$1055</definedName>
    <definedName name="sub_4108" localSheetId="29">'Регламент ИСОГД'!$B$1061</definedName>
    <definedName name="sub_410831" localSheetId="29">'Регламент ИСОГД'!$B$1065</definedName>
    <definedName name="sub_4109" localSheetId="29">'Регламент ИСОГД'!$B$1071</definedName>
    <definedName name="sub_4110" localSheetId="29">'Регламент ИСОГД'!$B$1072</definedName>
    <definedName name="sub_41102" localSheetId="29">'Регламент ИСОГД'!$B$1089</definedName>
    <definedName name="sub_4111" localSheetId="29">'Регламент ИСОГД'!$B$1073</definedName>
    <definedName name="sub_411131" localSheetId="29">'Регламент ИСОГД'!$B$1080</definedName>
    <definedName name="sub_4112" localSheetId="29">'Регламент ИСОГД'!$B$1086</definedName>
    <definedName name="sub_4113" localSheetId="29">'Регламент ИСОГД'!$B$1093</definedName>
    <definedName name="sub_4114" localSheetId="29">'Регламент ИСОГД'!$B$1094</definedName>
    <definedName name="sub_4115" localSheetId="29">'Регламент ИСОГД'!$B$1095</definedName>
    <definedName name="sub_4116" localSheetId="29">'Регламент ИСОГД'!$B$1096</definedName>
    <definedName name="sub_42" localSheetId="29">'Регламент ИСОГД'!$B$1100</definedName>
    <definedName name="sub_4201" localSheetId="29">'Регламент ИСОГД'!$B$1101</definedName>
    <definedName name="sub_4202" localSheetId="29">'Регламент ИСОГД'!$B$1107</definedName>
    <definedName name="sub_4203" localSheetId="29">'Регламент ИСОГД'!$B$1108</definedName>
    <definedName name="sub_4204" localSheetId="29">'Регламент ИСОГД'!$B$1109</definedName>
    <definedName name="sub_4205" localSheetId="29">'Регламент ИСОГД'!$B$1116</definedName>
    <definedName name="sub_4241" localSheetId="29">'Регламент ИСОГД'!$B$1110</definedName>
    <definedName name="sub_4242" localSheetId="29">'Регламент ИСОГД'!$B$1113</definedName>
    <definedName name="sub_43" localSheetId="29">'Регламент ИСОГД'!$B$1121</definedName>
    <definedName name="sub_4301" localSheetId="29">'Регламент ИСОГД'!$B$1122</definedName>
    <definedName name="sub_4302" localSheetId="29">'Регламент ИСОГД'!$B$1123</definedName>
    <definedName name="sub_4303" localSheetId="29">'Регламент ИСОГД'!$B$1124</definedName>
    <definedName name="sub_4304" localSheetId="29">'Регламент ИСОГД'!$B$1125</definedName>
    <definedName name="sub_4305" localSheetId="29">'Регламент ИСОГД'!$B$1126</definedName>
    <definedName name="sub_4306" localSheetId="29">'Регламент ИСОГД'!$B$1127</definedName>
    <definedName name="sub_44" localSheetId="29">'Регламент ИСОГД'!$B$1132</definedName>
    <definedName name="sub_4401" localSheetId="29">'Регламент ИСОГД'!$B$1133</definedName>
    <definedName name="sub_4402" localSheetId="29">'Регламент ИСОГД'!$B$1134</definedName>
    <definedName name="sub_4403" localSheetId="29">'Регламент ИСОГД'!$B$1135</definedName>
    <definedName name="sub_4404" localSheetId="29">'Регламент ИСОГД'!$B$1136</definedName>
    <definedName name="sub_4405" localSheetId="29">'Регламент ИСОГД'!$B$1137</definedName>
    <definedName name="sub_45" localSheetId="29">'Регламент ИСОГД'!$B$1139</definedName>
    <definedName name="sub_4501" localSheetId="29">'Регламент ИСОГД'!$B$1140</definedName>
    <definedName name="sub_4502" localSheetId="29">'Регламент ИСОГД'!$B$1145</definedName>
    <definedName name="sub_46" localSheetId="29">'Регламент ИСОГД'!$B$1147</definedName>
    <definedName name="sub_4601" localSheetId="29">'Регламент ИСОГД'!$B$1148</definedName>
    <definedName name="sub_4602" localSheetId="29">'Регламент ИСОГД'!$B$1151</definedName>
    <definedName name="sub_4603" localSheetId="29">'Регламент ИСОГД'!$B$1152</definedName>
    <definedName name="sub_47" localSheetId="29">'Регламент ИСОГД'!$B$1154</definedName>
    <definedName name="sub_4701" localSheetId="29">'Регламент ИСОГД'!$B$1155</definedName>
    <definedName name="sub_4702" localSheetId="29">'Регламент ИСОГД'!$B$1156</definedName>
    <definedName name="sub_4703" localSheetId="29">'Регламент ИСОГД'!$B$1157</definedName>
    <definedName name="sub_4704" localSheetId="29">'Регламент ИСОГД'!$B$1158</definedName>
    <definedName name="sub_4705" localSheetId="29">'Регламент ИСОГД'!$B$1159</definedName>
    <definedName name="sub_4706" localSheetId="29">'Регламент ИСОГД'!$B$1160</definedName>
    <definedName name="sub_4707" localSheetId="29">'Регламент ИСОГД'!$B$1164</definedName>
    <definedName name="sub_4708" localSheetId="29">'Регламент ИСОГД'!$B$1165</definedName>
    <definedName name="sub_4709" localSheetId="29">'Регламент ИСОГД'!$B$1166</definedName>
    <definedName name="sub_4710" localSheetId="29">'Регламент ИСОГД'!$B$1167</definedName>
    <definedName name="sub_4711" localSheetId="29">'Регламент ИСОГД'!$B$1170</definedName>
    <definedName name="sub_48" localSheetId="23">'Регламент условно -разрешен'!$B$180</definedName>
    <definedName name="sub_4801" localSheetId="29">'Регламент ИСОГД'!$B$1176</definedName>
    <definedName name="sub_48010" localSheetId="29">'Регламент ИСОГД'!$B$1211</definedName>
    <definedName name="sub_48011" localSheetId="29">'Регламент ИСОГД'!$B$1214</definedName>
    <definedName name="sub_48012" localSheetId="29">'Регламент ИСОГД'!$B$1218</definedName>
    <definedName name="sub_4802" localSheetId="29">'Регламент ИСОГД'!$B$1177</definedName>
    <definedName name="sub_4803" localSheetId="29">'Регламент ИСОГД'!$B$1187</definedName>
    <definedName name="sub_4804" localSheetId="29">'Регламент ИСОГД'!$B$1191</definedName>
    <definedName name="sub_4805" localSheetId="29">'Регламент ИСОГД'!$B$1192</definedName>
    <definedName name="sub_48051" localSheetId="29">'Регламент ИСОГД'!$B$1193</definedName>
    <definedName name="sub_4806" localSheetId="29">'Регламент ИСОГД'!$B$1196</definedName>
    <definedName name="sub_48061" localSheetId="29">'Регламент ИСОГД'!$B$1205</definedName>
    <definedName name="sub_4807" localSheetId="29">'Регламент ИСОГД'!$B$1208</definedName>
    <definedName name="sub_4808" localSheetId="29">'Регламент ИСОГД'!$B$1209</definedName>
    <definedName name="sub_4809" localSheetId="29">'Регламент ИСОГД'!$B$1210</definedName>
    <definedName name="sub_48101" localSheetId="29">'Регламент ИСОГД'!$B$1212</definedName>
    <definedName name="sub_48102" localSheetId="29">'Регламент ИСОГД'!$B$1213</definedName>
    <definedName name="sub_48111" localSheetId="29">'Регламент ИСОГД'!$B$1215</definedName>
    <definedName name="sub_48112" localSheetId="29">'Регламент ИСОГД'!$B$1216</definedName>
    <definedName name="sub_48113" localSheetId="29">'Регламент ИСОГД'!$B$1217</definedName>
    <definedName name="sub_4826" localSheetId="29">'Регламент ИСОГД'!$B$1185</definedName>
    <definedName name="sub_4827" localSheetId="29">'Регламент ИСОГД'!$B$1186</definedName>
    <definedName name="sub_4861" localSheetId="29">'Регламент ИСОГД'!$B$1197</definedName>
    <definedName name="sub_4862" localSheetId="29">'Регламент ИСОГД'!$B$1200</definedName>
    <definedName name="sub_4863" localSheetId="29">'Регламент ИСОГД'!$B$1203</definedName>
    <definedName name="sub_4864" localSheetId="29">'Регламент ИСОГД'!$B$1204</definedName>
    <definedName name="sub_49" localSheetId="23">'Регламент условно -разрешен'!$B$181</definedName>
    <definedName name="sub_4901" localSheetId="29">'Регламент ИСОГД'!$B$1224</definedName>
    <definedName name="sub_4902" localSheetId="29">'Регламент ИСОГД'!$B$1232</definedName>
    <definedName name="sub_4903" localSheetId="29">'Регламент ИСОГД'!$B$1235</definedName>
    <definedName name="sub_500" localSheetId="29">'Регламент ИСОГД'!$B$945</definedName>
    <definedName name="sub_5001" localSheetId="29">'Регламент ИСОГД'!$B$1238</definedName>
    <definedName name="sub_5002" localSheetId="29">'Регламент ИСОГД'!$B$1242</definedName>
    <definedName name="sub_5003" localSheetId="29">'Регламент ИСОГД'!$B$1243</definedName>
    <definedName name="sub_501" localSheetId="29">'Регламент ИСОГД'!$B$69</definedName>
    <definedName name="sub_502" localSheetId="29">'Регламент ИСОГД'!$B$70</definedName>
    <definedName name="sub_503" localSheetId="29">'Регламент ИСОГД'!$B$71</definedName>
    <definedName name="sub_504" localSheetId="29">'Регламент ИСОГД'!$B$72</definedName>
    <definedName name="sub_505" localSheetId="29">'Регламент ИСОГД'!$B$73</definedName>
    <definedName name="sub_506" localSheetId="29">'Регламент ИСОГД'!$B$74</definedName>
    <definedName name="sub_51" localSheetId="29">'Регламент ИСОГД'!$B$1245</definedName>
    <definedName name="sub_5101" localSheetId="29">'Регламент ИСОГД'!$B$1246</definedName>
    <definedName name="sub_5102" localSheetId="29">'Регламент ИСОГД'!$B$1250</definedName>
    <definedName name="sub_5103" localSheetId="29">'Регламент ИСОГД'!$B$1254</definedName>
    <definedName name="sub_5104" localSheetId="29">'Регламент ИСОГД'!$B$1255</definedName>
    <definedName name="sub_5105" localSheetId="29">'Регламент ИСОГД'!$B$1256</definedName>
    <definedName name="sub_5106" localSheetId="29">'Регламент ИСОГД'!$B$1257</definedName>
    <definedName name="sub_5107" localSheetId="29">'Регламент ИСОГД'!$B$1258</definedName>
    <definedName name="sub_5108" localSheetId="29">'Регламент ИСОГД'!$B$1259</definedName>
    <definedName name="sub_5109" localSheetId="29">'Регламент ИСОГД'!$B$1260</definedName>
    <definedName name="sub_52" localSheetId="29">'Регламент ИСОГД'!$B$1262</definedName>
    <definedName name="sub_5201" localSheetId="29">'Регламент ИСОГД'!$B$1263</definedName>
    <definedName name="sub_5202" localSheetId="29">'Регламент ИСОГД'!$B$1264</definedName>
    <definedName name="sub_53" localSheetId="29">'Регламент ИСОГД'!$B$1266</definedName>
    <definedName name="sub_5301" localSheetId="29">'Регламент ИСОГД'!$B$1267</definedName>
    <definedName name="sub_5302" localSheetId="29">'Регламент ИСОГД'!$B$1268</definedName>
    <definedName name="sub_5303" localSheetId="29">'Регламент ИСОГД'!$B$1269</definedName>
    <definedName name="sub_5304" localSheetId="29">'Регламент ИСОГД'!$B$1270</definedName>
    <definedName name="sub_53041" localSheetId="29">'Регламент ИСОГД'!$B$1271</definedName>
    <definedName name="sub_53042" localSheetId="29">'Регламент ИСОГД'!$B$1274</definedName>
    <definedName name="sub_5305" localSheetId="29">'Регламент ИСОГД'!$B$1277</definedName>
    <definedName name="sub_5306" localSheetId="29">'Регламент ИСОГД'!$B$1278</definedName>
    <definedName name="sub_5307" localSheetId="29">'Регламент ИСОГД'!$B$1282</definedName>
    <definedName name="sub_5308" localSheetId="29">'Регламент ИСОГД'!$B$1283</definedName>
    <definedName name="sub_5309" localSheetId="29">'Регламент ИСОГД'!$B$1284</definedName>
    <definedName name="sub_5310" localSheetId="29">'Регламент ИСОГД'!$B$1291</definedName>
    <definedName name="sub_5311" localSheetId="29">'Регламент ИСОГД'!$B$1292</definedName>
    <definedName name="sub_53111" localSheetId="29">'Регламент ИСОГД'!$B$1296</definedName>
    <definedName name="sub_5312" localSheetId="29">'Регламент ИСОГД'!$B$1299</definedName>
    <definedName name="sub_5313" localSheetId="29">'Регламент ИСОГД'!$B$1300</definedName>
    <definedName name="sub_5314" localSheetId="29">'Регламент ИСОГД'!$B$1301</definedName>
    <definedName name="sub_5391" localSheetId="29">'Регламент ИСОГД'!$B$1288</definedName>
    <definedName name="sub_54" localSheetId="29">'Регламент ИСОГД'!$B$1303</definedName>
    <definedName name="sub_541" localSheetId="29">'Регламент ИСОГД'!$B$1307</definedName>
    <definedName name="sub_542" localSheetId="29">'Регламент ИСОГД'!$B$1308</definedName>
    <definedName name="sub_55" localSheetId="29">'Регламент ИСОГД'!$B$1310</definedName>
    <definedName name="sub_5501" localSheetId="29">'Регламент ИСОГД'!$B$1311</definedName>
    <definedName name="sub_5502" localSheetId="29">'Регламент ИСОГД'!$B$1312</definedName>
    <definedName name="sub_55061" localSheetId="25">'Регламент Разр на отклонение'!$B$214</definedName>
    <definedName name="sub_56" localSheetId="29">'Регламент ИСОГД'!$B$1314</definedName>
    <definedName name="sub_5601" localSheetId="29">'Регламент ИСОГД'!$B$1315</definedName>
    <definedName name="sub_5602" localSheetId="29">'Регламент ИСОГД'!$B$1316</definedName>
    <definedName name="sub_5603" localSheetId="29">'Регламент ИСОГД'!$B$1317</definedName>
    <definedName name="sub_5604" localSheetId="29">'Регламент ИСОГД'!$B$1318</definedName>
    <definedName name="sub_5605" localSheetId="29">'Регламент ИСОГД'!$B$1319</definedName>
    <definedName name="sub_57" localSheetId="23">'Регламент условно -разрешен'!$B$209</definedName>
    <definedName name="sub_5701" localSheetId="29">'Регламент ИСОГД'!$B$1322</definedName>
    <definedName name="sub_5702" localSheetId="29">'Регламент ИСОГД'!$B$1323</definedName>
    <definedName name="sub_5703" localSheetId="29">'Регламент ИСОГД'!$B$1327</definedName>
    <definedName name="sub_57091" localSheetId="29">'Регламент ИСОГД'!$B$129</definedName>
    <definedName name="sub_58" localSheetId="23">'Регламент условно -разрешен'!#REF!</definedName>
    <definedName name="sub_5801" localSheetId="29">'Регламент ИСОГД'!$B$1332</definedName>
    <definedName name="sub_5802" localSheetId="29">'Регламент ИСОГД'!$B$1333</definedName>
    <definedName name="sub_5803" localSheetId="29">'Регламент ИСОГД'!$B$1334</definedName>
    <definedName name="sub_59" localSheetId="23">'Регламент условно -разрешен'!$B$218</definedName>
    <definedName name="sub_5901" localSheetId="29">'Регламент ИСОГД'!$B$1337</definedName>
    <definedName name="sub_5902" localSheetId="29">'Регламент ИСОГД'!$B$1338</definedName>
    <definedName name="sub_5903" localSheetId="29">'Регламент ИСОГД'!$B$1339</definedName>
    <definedName name="sub_60" localSheetId="23">'Регламент условно -разрешен'!$B$219</definedName>
    <definedName name="sub_600" localSheetId="29">'Регламент ИСОГД'!$B$1000</definedName>
    <definedName name="sub_60001" localSheetId="29">'Регламент ИСОГД'!$B$1359</definedName>
    <definedName name="sub_6001" localSheetId="29">'Регламент ИСОГД'!$B$1342</definedName>
    <definedName name="sub_60011" localSheetId="29">'Регламент ИСОГД'!$B$1362</definedName>
    <definedName name="sub_60012" localSheetId="29">'Регламент ИСОГД'!$B$1363</definedName>
    <definedName name="sub_60013" localSheetId="29">'Регламент ИСОГД'!$B$1364</definedName>
    <definedName name="sub_60014" localSheetId="29">'Регламент ИСОГД'!$B$1365</definedName>
    <definedName name="sub_6002" localSheetId="29">'Регламент ИСОГД'!$B$1343</definedName>
    <definedName name="sub_6003" localSheetId="29">'Регламент ИСОГД'!$B$1344</definedName>
    <definedName name="sub_6004" localSheetId="29">'Регламент ИСОГД'!$B$1345</definedName>
    <definedName name="sub_6005" localSheetId="29">'Регламент ИСОГД'!$B$1346</definedName>
    <definedName name="sub_6006" localSheetId="29">'Регламент ИСОГД'!$B$1347</definedName>
    <definedName name="sub_6007" localSheetId="29">'Регламент ИСОГД'!$B$1348</definedName>
    <definedName name="sub_6008" localSheetId="29">'Регламент ИСОГД'!$B$1349</definedName>
    <definedName name="sub_6009" localSheetId="29">'Регламент ИСОГД'!$B$1350</definedName>
    <definedName name="sub_601" localSheetId="29">'Регламент ИСОГД'!$B$77</definedName>
    <definedName name="sub_6010" localSheetId="29">'Регламент ИСОГД'!$B$1354</definedName>
    <definedName name="sub_6011" localSheetId="29">'Регламент ИСОГД'!$B$1355</definedName>
    <definedName name="sub_602" localSheetId="29">'Регламент ИСОГД'!$B$81</definedName>
    <definedName name="sub_6020" localSheetId="29">'Регламент ИСОГД'!$B$1366</definedName>
    <definedName name="sub_6021" localSheetId="29">'Регламент ИСОГД'!$B$1369</definedName>
    <definedName name="sub_60210" localSheetId="29">'Регламент ИСОГД'!$B$1381</definedName>
    <definedName name="sub_60211" localSheetId="29">'Регламент ИСОГД'!$B$1382</definedName>
    <definedName name="sub_60212" localSheetId="29">'Регламент ИСОГД'!$B$1383</definedName>
    <definedName name="sub_60213" localSheetId="29">'Регламент ИСОГД'!$B$1384</definedName>
    <definedName name="sub_60214" localSheetId="29">'Регламент ИСОГД'!$B$1385</definedName>
    <definedName name="sub_60215" localSheetId="29">'Регламент ИСОГД'!$B$1386</definedName>
    <definedName name="sub_602151" localSheetId="29">'Регламент ИСОГД'!$B$1387</definedName>
    <definedName name="sub_602152" localSheetId="29">'Регламент ИСОГД'!$B$1388</definedName>
    <definedName name="sub_602153" localSheetId="29">'Регламент ИСОГД'!$B$1389</definedName>
    <definedName name="sub_60216" localSheetId="29">'Регламент ИСОГД'!$B$1390</definedName>
    <definedName name="sub_60217" localSheetId="29">'Регламент ИСОГД'!$B$1391</definedName>
    <definedName name="sub_60218" localSheetId="29">'Регламент ИСОГД'!$B$1392</definedName>
    <definedName name="sub_6022" localSheetId="29">'Регламент ИСОГД'!$B$1370</definedName>
    <definedName name="sub_6023" localSheetId="29">'Регламент ИСОГД'!$B$1371</definedName>
    <definedName name="sub_6024" localSheetId="29">'Регламент ИСОГД'!$B$1372</definedName>
    <definedName name="sub_6025" localSheetId="29">'Регламент ИСОГД'!$B$1373</definedName>
    <definedName name="sub_6026" localSheetId="29">'Регламент ИСОГД'!$B$1374</definedName>
    <definedName name="sub_60261" localSheetId="29">'Регламент ИСОГД'!$B$1375</definedName>
    <definedName name="sub_60262" localSheetId="29">'Регламент ИСОГД'!$B$1376</definedName>
    <definedName name="sub_60263" localSheetId="29">'Регламент ИСОГД'!$B$1377</definedName>
    <definedName name="sub_6027" localSheetId="29">'Регламент ИСОГД'!$B$1378</definedName>
    <definedName name="sub_6028" localSheetId="29">'Регламент ИСОГД'!$B$1379</definedName>
    <definedName name="sub_6029" localSheetId="29">'Регламент ИСОГД'!$B$1380</definedName>
    <definedName name="sub_603" localSheetId="29">'Регламент ИСОГД'!$B$85</definedName>
    <definedName name="sub_604" localSheetId="29">'Регламент ИСОГД'!$B$89</definedName>
    <definedName name="sub_605" localSheetId="29">'Регламент ИСОГД'!$B$93</definedName>
    <definedName name="sub_61" localSheetId="23">'Регламент условно -разрешен'!$B$208</definedName>
    <definedName name="sub_6101" localSheetId="29">'Регламент ИСОГД'!$B$1397</definedName>
    <definedName name="sub_6102" localSheetId="29">'Регламент ИСОГД'!$B$1398</definedName>
    <definedName name="sub_6103" localSheetId="29">'Регламент ИСОГД'!$B$1399</definedName>
    <definedName name="sub_6104" localSheetId="29">'Регламент ИСОГД'!$B$1403</definedName>
    <definedName name="sub_6105" localSheetId="29">'Регламент ИСОГД'!$B$1404</definedName>
    <definedName name="sub_6106" localSheetId="29">'Регламент ИСОГД'!$B$1405</definedName>
    <definedName name="sub_6107" localSheetId="29">'Регламент ИСОГД'!$B$1406</definedName>
    <definedName name="sub_6108" localSheetId="29">'Регламент ИСОГД'!$B$1407</definedName>
    <definedName name="sub_6109" localSheetId="29">'Регламент ИСОГД'!$B$1408</definedName>
    <definedName name="sub_62" localSheetId="23">'Регламент условно -разрешен'!$B$228</definedName>
    <definedName name="sub_6201" localSheetId="29">'Регламент ИСОГД'!$B$1413</definedName>
    <definedName name="sub_6202" localSheetId="29">'Регламент ИСОГД'!$B$1414</definedName>
    <definedName name="sub_6203" localSheetId="29">'Регламент ИСОГД'!$B$1415</definedName>
    <definedName name="sub_6204" localSheetId="29">'Регламент ИСОГД'!$B$1416</definedName>
    <definedName name="sub_6205" localSheetId="29">'Регламент ИСОГД'!$B$1417</definedName>
    <definedName name="sub_6206" localSheetId="29">'Регламент ИСОГД'!$B$1421</definedName>
    <definedName name="sub_6207" localSheetId="29">'Регламент ИСОГД'!$B$1422</definedName>
    <definedName name="sub_6208" localSheetId="29">'Регламент ИСОГД'!$B$1426</definedName>
    <definedName name="sub_6209" localSheetId="29">'Регламент ИСОГД'!$B$1427</definedName>
    <definedName name="sub_6210" localSheetId="29">'Регламент ИСОГД'!$B$1428</definedName>
    <definedName name="sub_6211" localSheetId="29">'Регламент ИСОГД'!$B$1429</definedName>
    <definedName name="sub_6212" localSheetId="29">'Регламент ИСОГД'!$B$1430</definedName>
    <definedName name="sub_6213" localSheetId="29">'Регламент ИСОГД'!$B$1431</definedName>
    <definedName name="sub_6214" localSheetId="29">'Регламент ИСОГД'!$B$1451</definedName>
    <definedName name="sub_6215" localSheetId="29">'Регламент ИСОГД'!$B$1454</definedName>
    <definedName name="sub_6216" localSheetId="29">'Регламент ИСОГД'!$B$1455</definedName>
    <definedName name="sub_6217" localSheetId="29">'Регламент ИСОГД'!$B$1456</definedName>
    <definedName name="sub_6218" localSheetId="29">'Регламент ИСОГД'!$B$1457</definedName>
    <definedName name="sub_6219" localSheetId="29">'Регламент ИСОГД'!$B$1458</definedName>
    <definedName name="sub_6220" localSheetId="29">'Регламент ИСОГД'!$B$1462</definedName>
    <definedName name="sub_6221" localSheetId="29">'Регламент ИСОГД'!$B$1466</definedName>
    <definedName name="sub_6222" localSheetId="29">'Регламент ИСОГД'!$B$1469</definedName>
    <definedName name="sub_63" localSheetId="23">'Регламент условно -разрешен'!$B$229</definedName>
    <definedName name="sub_630114" localSheetId="29">'Регламент ИСОГД'!$B$1491</definedName>
    <definedName name="sub_630115" localSheetId="29">'Регламент ИСОГД'!$B$246</definedName>
    <definedName name="sub_630116" localSheetId="29">'Регламент ИСОГД'!$B$1494</definedName>
    <definedName name="sub_6302" localSheetId="29">'Регламент ИСОГД'!$B$1497</definedName>
    <definedName name="sub_6303" localSheetId="29">'Регламент ИСОГД'!$B$1501</definedName>
    <definedName name="sub_6304" localSheetId="29">'Регламент ИСОГД'!$B$1502</definedName>
    <definedName name="sub_63113" localSheetId="29">'Регламент ИСОГД'!$B$1488</definedName>
    <definedName name="sub_64" localSheetId="29">'Регламент ИСОГД'!$B$1506</definedName>
    <definedName name="sub_6401" localSheetId="29">'Регламент ИСОГД'!$B$1507</definedName>
    <definedName name="sub_6402" localSheetId="29">'Регламент ИСОГД'!$B$1508</definedName>
    <definedName name="sub_6403" localSheetId="29">'Регламент ИСОГД'!$B$1509</definedName>
    <definedName name="sub_6404" localSheetId="29">'Регламент ИСОГД'!$B$1510</definedName>
    <definedName name="sub_6405" localSheetId="29">'Регламент ИСОГД'!$B$1511</definedName>
    <definedName name="sub_65" localSheetId="23">'Регламент условно -разрешен'!#REF!</definedName>
    <definedName name="sub_66" localSheetId="29">'Регламент ИСОГД'!$B$1518</definedName>
    <definedName name="sub_6601" localSheetId="29">'Регламент ИСОГД'!$B$1519</definedName>
    <definedName name="sub_6602" localSheetId="29">'Регламент ИСОГД'!$B$1529</definedName>
    <definedName name="sub_6603" localSheetId="29">'Регламент ИСОГД'!$B$1530</definedName>
    <definedName name="sub_6604" localSheetId="29">'Регламент ИСОГД'!$B$1531</definedName>
    <definedName name="sub_67" localSheetId="23">'Регламент условно -разрешен'!$B$256</definedName>
    <definedName name="sub_6701" localSheetId="29">'Регламент ИСОГД'!$B$1539</definedName>
    <definedName name="sub_6702" localSheetId="29">'Регламент ИСОГД'!$B$1540</definedName>
    <definedName name="sub_6703" localSheetId="29">'Регламент ИСОГД'!$B$1541</definedName>
    <definedName name="sub_68" localSheetId="23">'Регламент условно -разрешен'!$C$254</definedName>
    <definedName name="sub_6801" localSheetId="29">'Регламент ИСОГД'!$B$1546</definedName>
    <definedName name="sub_6802" localSheetId="29">'Регламент ИСОГД'!$B$1547</definedName>
    <definedName name="sub_6803" localSheetId="29">'Регламент ИСОГД'!$B$1550</definedName>
    <definedName name="sub_6804" localSheetId="29">'Регламент ИСОГД'!$B$1551</definedName>
    <definedName name="sub_69" localSheetId="29">'Регламент ИСОГД'!$B$1555</definedName>
    <definedName name="sub_6901" localSheetId="29">'Регламент ИСОГД'!$B$1556</definedName>
    <definedName name="sub_6902" localSheetId="29">'Регламент ИСОГД'!$B$1557</definedName>
    <definedName name="sub_6903" localSheetId="29">'Регламент ИСОГД'!$B$1558</definedName>
    <definedName name="sub_6904" localSheetId="29">'Регламент ИСОГД'!$B$1559</definedName>
    <definedName name="sub_6905" localSheetId="29">'Регламент ИСОГД'!$B$1560</definedName>
    <definedName name="sub_6906" localSheetId="29">'Регламент ИСОГД'!$B$1564</definedName>
    <definedName name="sub_6907" localSheetId="29">'Регламент ИСОГД'!$B$1565</definedName>
    <definedName name="sub_6908" localSheetId="29">'Регламент ИСОГД'!$B$1569</definedName>
    <definedName name="sub_6909" localSheetId="29">'Регламент ИСОГД'!$B$1574</definedName>
    <definedName name="sub_6910" localSheetId="29">'Регламент ИСОГД'!$B$1575</definedName>
    <definedName name="sub_700" localSheetId="29">'Регламент ИСОГД'!$B$1394</definedName>
    <definedName name="sub_7001" localSheetId="29">'Регламент ИСОГД'!$B$1578</definedName>
    <definedName name="sub_7002" localSheetId="29">'Регламент ИСОГД'!$B$1581</definedName>
    <definedName name="sub_7003" localSheetId="29">'Регламент ИСОГД'!$B$1582</definedName>
    <definedName name="sub_7004" localSheetId="29">'Регламент ИСОГД'!$B$1586</definedName>
    <definedName name="sub_7005" localSheetId="29">'Регламент ИСОГД'!$B$1589</definedName>
    <definedName name="sub_7006" localSheetId="29">'Регламент ИСОГД'!$B$1593</definedName>
    <definedName name="sub_7007" localSheetId="29">'Регламент ИСОГД'!$B$1594</definedName>
    <definedName name="sub_7008" localSheetId="29">'Регламент ИСОГД'!$B$1598</definedName>
    <definedName name="sub_7009" localSheetId="29">'Регламент ИСОГД'!$B$1602</definedName>
    <definedName name="sub_701" localSheetId="29">'Регламент ИСОГД'!$B$103</definedName>
    <definedName name="sub_7010" localSheetId="29">'Регламент ИСОГД'!$B$1605</definedName>
    <definedName name="sub_702" localSheetId="29">'Регламент ИСОГД'!$B$104</definedName>
    <definedName name="sub_703" localSheetId="29">'Регламент ИСОГД'!$B$111</definedName>
    <definedName name="sub_7031" localSheetId="29">'Регламент ИСОГД'!$B$1583</definedName>
    <definedName name="sub_704" localSheetId="29">'Регламент ИСОГД'!$B$112</definedName>
    <definedName name="sub_705" localSheetId="29">'Регламент ИСОГД'!$B$113</definedName>
    <definedName name="sub_706" localSheetId="29">'Регламент ИСОГД'!$B$114</definedName>
    <definedName name="sub_707" localSheetId="29">'Регламент ИСОГД'!$B$115</definedName>
    <definedName name="sub_708" localSheetId="29">'Регламент ИСОГД'!$B$116</definedName>
    <definedName name="sub_709" localSheetId="29">'Регламент ИСОГД'!$B$117</definedName>
    <definedName name="sub_710" localSheetId="29">'Регламент ИСОГД'!$B$118</definedName>
    <definedName name="sub_7101" localSheetId="29">'Регламент ИСОГД'!$B$1612</definedName>
    <definedName name="sub_7102" localSheetId="29">'Регламент ИСОГД'!$B$1613</definedName>
    <definedName name="sub_7103" localSheetId="29">'Регламент ИСОГД'!$B$1614</definedName>
    <definedName name="sub_7104" localSheetId="29">'Регламент ИСОГД'!$B$1618</definedName>
    <definedName name="sub_7105" localSheetId="29">'Регламент ИСОГД'!$B$1622</definedName>
    <definedName name="sub_711" localSheetId="29">'Регламент ИСОГД'!$B$119</definedName>
    <definedName name="sub_72" localSheetId="29">'Регламент ИСОГД'!$B$1627</definedName>
    <definedName name="sub_7201" localSheetId="29">'Регламент ИСОГД'!$B$1628</definedName>
    <definedName name="sub_7202" localSheetId="29">'Регламент ИСОГД'!$B$1629</definedName>
    <definedName name="sub_7203" localSheetId="29">'Регламент ИСОГД'!$B$1630</definedName>
    <definedName name="sub_7204" localSheetId="29">'Регламент ИСОГД'!$B$1631</definedName>
    <definedName name="sub_7205" localSheetId="29">'Регламент ИСОГД'!$B$1632</definedName>
    <definedName name="sub_7206" localSheetId="29">'Регламент ИСОГД'!$B$1633</definedName>
    <definedName name="sub_7207" localSheetId="29">'Регламент ИСОГД'!$B$1634</definedName>
    <definedName name="sub_75" localSheetId="23">'Регламент условно -разрешен'!$B$309</definedName>
    <definedName name="sub_8" localSheetId="29">'Регламент ИСОГД'!$B$121</definedName>
    <definedName name="sub_800" localSheetId="29">'Регламент ИСОГД'!$B$1410</definedName>
    <definedName name="sub_801" localSheetId="29">'Регламент ИСОГД'!$B$122</definedName>
    <definedName name="sub_802" localSheetId="29">'Регламент ИСОГД'!$B$123</definedName>
    <definedName name="sub_803" localSheetId="29">'Регламент ИСОГД'!$B$127</definedName>
    <definedName name="sub_804" localSheetId="29">'Регламент ИСОГД'!$B$128</definedName>
    <definedName name="sub_805" localSheetId="29">'Регламент ИСОГД'!$B$186</definedName>
    <definedName name="sub_80524" localSheetId="29">'Регламент ИСОГД'!$B$213</definedName>
    <definedName name="sub_9" localSheetId="29">'Регламент ИСОГД'!$B$216</definedName>
    <definedName name="sub_900" localSheetId="29">'Регламент ИСОГД'!$B$1504</definedName>
    <definedName name="sub_901" localSheetId="29">'Регламент ИСОГД'!$B$217</definedName>
    <definedName name="sub_902" localSheetId="29">'Регламент ИСОГД'!$B$218</definedName>
    <definedName name="sub_903" localSheetId="29">'Регламент ИСОГД'!$B$229</definedName>
    <definedName name="sub_90383" localSheetId="29">'Регламент ИСОГД'!$B$244</definedName>
    <definedName name="sub_9382" localSheetId="29">'Регламент ИСОГД'!$B$241</definedName>
  </definedNames>
  <calcPr calcId="145621"/>
  <customWorkbookViews>
    <customWorkbookView name="Александер - Личное представление" guid="{F82F69AC-BD21-4BD9-A5DA-D4EEEFC52DF1}" mergeInterval="0" personalView="1" maximized="1" windowWidth="1916" windowHeight="825" tabRatio="1000" activeSheetId="1"/>
  </customWorkbookViews>
</workbook>
</file>

<file path=xl/calcChain.xml><?xml version="1.0" encoding="utf-8"?>
<calcChain xmlns="http://schemas.openxmlformats.org/spreadsheetml/2006/main">
  <c r="F6" i="25" l="1"/>
  <c r="F5" i="25"/>
  <c r="F12" i="31"/>
  <c r="F6" i="31"/>
  <c r="F5" i="16"/>
  <c r="F16" i="33"/>
  <c r="F15" i="33"/>
  <c r="F14" i="33"/>
  <c r="F13" i="33"/>
  <c r="F12" i="33"/>
  <c r="F11" i="33"/>
  <c r="F10" i="33"/>
  <c r="F9" i="33"/>
  <c r="F8" i="33"/>
  <c r="F7" i="33"/>
  <c r="F6" i="33"/>
  <c r="F5" i="33"/>
  <c r="F12" i="32"/>
  <c r="F11" i="32"/>
  <c r="F10" i="32"/>
  <c r="F9" i="32"/>
  <c r="F8" i="32"/>
  <c r="F7" i="32"/>
  <c r="F6" i="32"/>
  <c r="F5" i="32"/>
  <c r="F11" i="31"/>
  <c r="F10" i="31"/>
  <c r="F9" i="31"/>
  <c r="F8" i="31"/>
  <c r="F7" i="31"/>
  <c r="F5" i="31"/>
  <c r="F16" i="26"/>
  <c r="F15" i="26"/>
  <c r="F14" i="26"/>
  <c r="F13" i="26"/>
  <c r="F12" i="26"/>
  <c r="F11" i="26"/>
  <c r="F10" i="26"/>
  <c r="F9" i="26"/>
  <c r="F8" i="26"/>
  <c r="F7" i="26"/>
  <c r="F6" i="26"/>
  <c r="F5" i="26"/>
  <c r="F12" i="25"/>
  <c r="F11" i="25"/>
  <c r="F10" i="25"/>
  <c r="F9" i="25"/>
  <c r="F8" i="25"/>
  <c r="F7" i="25"/>
  <c r="F16" i="32" l="1"/>
  <c r="F20" i="33"/>
  <c r="F16" i="31"/>
  <c r="F20" i="26"/>
  <c r="F15" i="25"/>
  <c r="F12" i="16" l="1"/>
  <c r="F11" i="16"/>
  <c r="F10" i="16"/>
  <c r="F9" i="16"/>
  <c r="F8" i="16"/>
  <c r="F7" i="16"/>
  <c r="F6" i="16"/>
  <c r="F16" i="16" l="1"/>
</calcChain>
</file>

<file path=xl/sharedStrings.xml><?xml version="1.0" encoding="utf-8"?>
<sst xmlns="http://schemas.openxmlformats.org/spreadsheetml/2006/main" count="2476" uniqueCount="1899">
  <si>
    <t>нет</t>
  </si>
  <si>
    <t>НАИМЕНОВАНИЕ УСЛУГИ</t>
  </si>
  <si>
    <t>ИСПОЛНИТЕЛЬ УСЛУГИ</t>
  </si>
  <si>
    <t>РЕЗУЛЬТАТ УСЛУГИ</t>
  </si>
  <si>
    <t>ПОТРЕБНОСТЬ</t>
  </si>
  <si>
    <t>СРОК ОКАЗАНИЯ УСЛУГИ</t>
  </si>
  <si>
    <t>ОСНОВАНИЕ</t>
  </si>
  <si>
    <t>ПОСТАНОВЛЕНИЕ</t>
  </si>
  <si>
    <t>АДМИНИСТРАТИВНЫЙ РЕГЛАМЕНТ</t>
  </si>
  <si>
    <t>ВЕРНУТЬСЯ К КАЛЬКУЛЯТОРУ</t>
  </si>
  <si>
    <t>Для чего нужно составление данного плана?</t>
  </si>
  <si>
    <t>Форма ГПЗУ была установлена правительством РФ.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</si>
  <si>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 xml:space="preserve"> Расшифровывается этот термин как градостроительный план земельного участка. Он является одним из важнейших документов, необходимых для сооружения какого-либо объекта. Его роль немаловажная. ГПЗУ в строительстве принадлежит к исходно-разрешительным материалам. В нем прописывается назначение сооружения, количество этажей и другие необходимые параметры. Оформление ГПЗУ происходит как отдельным документом, так и в виде составной части проекта территориального межевания.</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</si>
  <si>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</si>
  <si>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</si>
  <si>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</si>
  <si>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</si>
  <si>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Правовая база</t>
  </si>
  <si>
    <t>В ее основе следующие документы:</t>
  </si>
  <si>
    <t>5 Глава о планировке территории Градостроительного кодекса РФ.</t>
  </si>
  <si>
    <t>Статьи 14, 15, 16 Федерального закона «Об общих принципах организации местного самоуправления в РФ».</t>
  </si>
  <si>
    <t>Постановление правительства РФ № 840 от 29 декабря 2005 г. «О форме ГПЗУ».</t>
  </si>
  <si>
    <t>Инструкция № 93 от 11.08.2006 года (утверждена Приказом Министерства регионального развития Российской Федерации) о порядке заполнения формы данного документа.</t>
  </si>
  <si>
    <t>Назначение ГПЗУ</t>
  </si>
  <si>
    <t>Об этом можно прочитать в статьях 41 и 44 ГрК РФ. Изучив их,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</si>
  <si>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</si>
  <si>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</si>
  <si>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</si>
  <si>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</si>
  <si>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</si>
  <si>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Определение отступов от границ земельной территории, в пределах которых еще разрешено строительство.</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</si>
  <si>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</si>
  <si>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</si>
  <si>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</si>
  <si>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</si>
  <si>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</si>
  <si>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</si>
  <si>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</si>
  <si>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</si>
  <si>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</si>
  <si>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</si>
  <si>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</si>
  <si>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</si>
  <si>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</si>
  <si>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</si>
  <si>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</si>
  <si>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</si>
  <si>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</si>
  <si>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</si>
  <si>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</si>
  <si>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</si>
  <si>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</si>
  <si>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</si>
  <si>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</si>
  <si>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</si>
  <si>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</si>
  <si>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</si>
  <si>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</si>
  <si>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</si>
  <si>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</si>
  <si>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</si>
  <si>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</si>
  <si>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</si>
  <si>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</si>
  <si>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Что такое разрешение на отклонение от предельных параметров разрешенного строительства, реконструкции и как его оформить</t>
  </si>
  <si>
    <t>Следует помнить, что 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</si>
  <si>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</si>
  <si>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</si>
  <si>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</si>
  <si>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</si>
  <si>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</si>
  <si>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</si>
  <si>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</si>
  <si>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Общий регламент относительно выдачи разрешения на отклонение от предельных параметров разрешенного строительства регулируется на законодательном уровне. В частности, он предусматривает, что все владельцы земельных наделов с особой конфигурацией или инженерно-геологическими неблагоприятными характеристиками могут обратиться за получением разрешения. Такое отклонение разрешается только если требование остальных технических регламентов соблюдается. </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</si>
  <si>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общественные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</si>
  <si>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 xml:space="preserve">      </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</si>
  <si>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</si>
  <si>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</si>
  <si>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</si>
  <si>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</si>
  <si>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</si>
  <si>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</si>
  <si>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</si>
  <si>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</si>
  <si>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</si>
  <si>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</si>
  <si>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</si>
  <si>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</si>
  <si>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</si>
  <si>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</si>
  <si>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ВСЕГО ДНЕЙ НА ПРОВЕДЕНИЕ АДМИНИСТРАТИВНЫХ ПРОЦЕДУР</t>
  </si>
  <si>
    <t>АДМИНИСТРАЦИИ МУНИЦИПАЛЬНОГО ОБРАЗОВАНИЯ</t>
  </si>
  <si>
    <t>УТВЕРЖДЕН</t>
  </si>
  <si>
    <t xml:space="preserve">АДМИНИСТРАЦИИ МУНИЦИПАЛЬНОГО ОБРАЗОВАНИЯ </t>
  </si>
  <si>
    <t>ПРИЛОЖЕНИЕ</t>
  </si>
  <si>
    <t>Выдача разрешения на строительство либо получение заявителем отказа в выдаче разрешения на строительство</t>
  </si>
  <si>
    <t xml:space="preserve">Выдача заявителю  градостроительного плана земельного участка </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</si>
  <si>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</si>
  <si>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разрешения</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</si>
  <si>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</si>
  <si>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</si>
  <si>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</si>
  <si>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</si>
  <si>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В. Путин</t>
  </si>
  <si>
    <t>Выдается разрешение на отклонение в форме постановления. Чтобы его получить, необходимо предоставить заявление в  администрацию, а также приложить следующие документы:</t>
  </si>
  <si>
    <t>Разрешение на ввод объекта в эксплуатацию – документ,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</si>
  <si>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Выдача градостроительных планов  земельных участков</t>
  </si>
  <si>
    <t>Выдача разрешения на строительство, реконструкцию объектов капитального строительства</t>
  </si>
  <si>
    <t>Выдача разрешения на ввод в эксплуатацию построенных, реконструированных объектов капитального строительства</t>
  </si>
  <si>
    <t>Предоставление разрешения на отклонение от предельных параметров разрешенного строительства, реконструкции объектов капитального строительства</t>
  </si>
  <si>
    <t>Предоставление разрешения на условно - разрешенный вид использования земельного участка или объекта капитального строительства</t>
  </si>
  <si>
    <t>Предоставление или  отказ в предоставлении разрешения на отклонение от предельных параметров</t>
  </si>
  <si>
    <t>По результатам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Отказ от выдачи разрешения может оспариваться в судебном порядке.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</si>
  <si>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В этом случае обращаются за разрешением, позволяющим проводить застройку на выделенном участке с измененными нормативами.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</si>
  <si>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</si>
  <si>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Предоставление сведений информационной системы обеспечения градостроительной деятельности</t>
  </si>
  <si>
    <t>4. Информационные системы обеспечения градостроительной деятельности включают в себя:</t>
  </si>
  <si>
    <t>1) сведения:</t>
  </si>
  <si>
    <t>а) о документах территориального планирования Российской Федерации в части, касающейся территорий муниципальных образований;</t>
  </si>
  <si>
    <t>б) о документах территориального планирования субъектов Российской Федерации в части, касающейся территорий муниципальных образований;</t>
  </si>
  <si>
    <t>в) о документах территориального планирования муниципальных образований, материалах по их обоснованию;</t>
  </si>
  <si>
    <t>г) о правилах землепользования и застройки, внесении в них изменений;</t>
  </si>
  <si>
    <t>д) о документации по планировке территории;</t>
  </si>
  <si>
    <t>е) об изученности природных и техногенных условий на основании материалов и результатов инженерных изысканий;</t>
  </si>
  <si>
    <t>ж) о резервировании земель и об изъятии земельных участков для государственных или муниципальных нужд;</t>
  </si>
  <si>
    <t>з) о геодезических и картографических материалах;</t>
  </si>
  <si>
    <t>и) о создании искусственного земельного участка;</t>
  </si>
  <si>
    <t>2) дела о застроенных и подлежащих застройке земельных участках;</t>
  </si>
  <si>
    <t>3) иные документы и материалы.</t>
  </si>
  <si>
    <t xml:space="preserve"> Информационные системы обеспечения градостроительной деятельности - организованный в соответствии с требованиями Градостроительного Кодекса систематизированный свод документированных сведений о развитии территорий, об их застройке, о земельных участках, об объектах капитального строительства и иных необходимых для осуществления градостроительной деятельности сведений.Информационные системы обеспечения градостроительной деятельности включают в себя материалы в текстовой форме и в виде карт (схем)</t>
  </si>
  <si>
    <t>Целью ведения информационных систем обеспечения градостроительной деятельности является обеспечение органов государственной власти, органов местного самоуправления, физических и юридических лиц достоверными сведениями, необходимыми для осуществления градостроительной, инвестиционной и иной хозяйственной деятельности, проведения землеустройства.</t>
  </si>
  <si>
    <t>Сведения информационных систем обеспечения градостроительной деятельности систематизируются в соответствии с кадастровым делением территории Российской Федерации.</t>
  </si>
  <si>
    <t>Сведения информационных систем обеспечения градостроительной деятельности являются открытыми и общедоступными, за исключением сведений, отнесенных федеральными законами к категории ограниченного доступа</t>
  </si>
  <si>
    <t>Чтобы получить сведения информационных систем обеспечения градостроительной деятельностинеобходимо обратиться в администрацию муниципального образования Староминский район</t>
  </si>
  <si>
    <t>Виды разрешённого использования и объектов капитального строительства применительно к каждой территориальной зоне Градостроительным кодексом РФ разделены на типы:</t>
  </si>
  <si>
    <t>Перечень условно разрешённых видов использования конкретного земельного участка определяется градостроительным регламентом применительно к территориальной зоне, в которой находится земельный участок, в соответствии с Правилами землепользования и застройки. </t>
  </si>
  <si>
    <t>Отличие условно разрешенного вида использования земельного участка и объектов капитального строительства от их основного вида разрешенного использования заключается в том, что если для выбора одного из основных видов разрешённого использования участка его правообладателю не требуется получения каких-либо согласований и разрешений от соответствующих органов, то для выбора одного из видов условно разрешенного использования земельного участка и объектов капитального строительства они требуются.</t>
  </si>
  <si>
    <t>Порядок получения данного разрешения установлен Градостроительным кодексом РФ и заключается в следующем:</t>
  </si>
  <si>
    <t>·         основные;</t>
  </si>
  <si>
    <t>·         условно разрешённые;</t>
  </si>
  <si>
    <t>·         вспомогательные.</t>
  </si>
  <si>
    <t>·         Правообладатель земельного участка, заинтересованный в изменении основного ВРИ и предоставлении разрешения на условно разрешенный вид использования земельного участка или объекта капитального строительства, направляет заявление о предоставлении разрешения на условно разрешенный вид использования в специальный орган (комиссию) в составе органов местного самоуправления.</t>
  </si>
  <si>
    <t>·         Администрация организует и проводит в порядке, установленном Градостроительным кодексом РФ, публичные слушания о предоставлении разрешения на условно разрешённый вид использования земельного участка и объектов капитального строительства и готовит соответствующее заключение.</t>
  </si>
  <si>
    <t>·         На основании заключения о результатах публичных слушаний по вопросу о предоставлении разрешения на условно разрешенный вид использования готовятся рекомендации о предоставлении разрешения на условно разрешенный вид использования или делается отказ в предоставлении такого разрешения с указанием причин принятого решения.</t>
  </si>
  <si>
    <t>·         Если решение является положительным, соответствующая запись об условно разрешенном виде использования вносится в государственный кадастр недвижимости.</t>
  </si>
  <si>
    <t xml:space="preserve"> Отказ от выдачи разрешения может оспариваться в судебном порядке.</t>
  </si>
  <si>
    <t>Предоставление или  отказ в предоставлении разрешения на условно - разрешенный вид</t>
  </si>
  <si>
    <t>ЧТО БУДЕМ СТРОИТЬ?</t>
  </si>
  <si>
    <t>ОБЪЕКТ ИНДИВИДУАЛЬНОГО ЖИЛИЩНОГО СТРОИТЕЛЬСТВА</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</si>
  <si>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</si>
  <si>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НА ГЛАВНУЮ</t>
  </si>
  <si>
    <t>МНОГОКВАРТИРНЫЙ ЖИЛОЙ ДОМ(СООТВЕТСТВУЮЩИЙ ТРЕБОВАНИЯМ П.2 ИЛИ П.3 ЧАСТИ 2 СТАТЬИ 49ГрКРФ)</t>
  </si>
  <si>
    <t>Подготовка проектной документации</t>
  </si>
  <si>
    <t>Проектная организация</t>
  </si>
  <si>
    <t>Проектная документация</t>
  </si>
  <si>
    <t>На основании технического задания</t>
  </si>
  <si>
    <t>Согласно техническому заданию</t>
  </si>
  <si>
    <t>В соответствии с договором на выполнение работ</t>
  </si>
  <si>
    <t>Выдача разрешения (ордера) на проведение земляных работ на территории общего пользования</t>
  </si>
  <si>
    <t xml:space="preserve">Разрешение (ордер) на производство работ, связанных с разрытием территории общего пользования </t>
  </si>
  <si>
    <t>да</t>
  </si>
  <si>
    <t>Выдача порубочного билета</t>
  </si>
  <si>
    <r>
      <t xml:space="preserve">Выдача </t>
    </r>
    <r>
      <rPr>
        <sz val="18"/>
        <rFont val="Times New Roman"/>
        <family val="1"/>
        <charset val="204"/>
      </rPr>
      <t>разрешительного документа, дающего право на выполнение работ по вырубке, санитарной и формовочной обрезке зеленых насаждений или по их уничтожению</t>
    </r>
  </si>
  <si>
    <t>Получение технического плана</t>
  </si>
  <si>
    <t>Кадастровый инженер</t>
  </si>
  <si>
    <t>Технический план здания</t>
  </si>
  <si>
    <t>Федеральная служба государственной регестрации кадастра и картографии  и ее территориальные органы</t>
  </si>
  <si>
    <t>Государственный кадастровый учет и(или) государственная  регистрация прав</t>
  </si>
  <si>
    <t>Федеральный закон от 13.07.2015 года №218-ФЗ</t>
  </si>
  <si>
    <t>В соответствии со статьей 16 Федерального закона №218-ФЗ от 13.07.2015</t>
  </si>
  <si>
    <t>Государственный кадастровый учет и (или) государственная регистрация права,  отказ в государственном кадастровом учете и (или) государственной регистрации права</t>
  </si>
  <si>
    <r>
      <t>Земляные работы и последующий вывоз грунта – это первый этап строительства практически всех типов зданий. Спектр этих работ обширен и включает в себя </t>
    </r>
    <r>
      <rPr>
        <i/>
        <sz val="14"/>
        <rFont val="Times New Roman"/>
        <family val="1"/>
        <charset val="204"/>
      </rPr>
      <t>подготовку участка, разработку и рытье котлована, прокладку траншей, планировку и вывоз грунта, благоустройство территории</t>
    </r>
    <r>
      <rPr>
        <sz val="14"/>
        <rFont val="Times New Roman"/>
        <family val="1"/>
        <charset val="204"/>
      </rPr>
      <t>, а также многие другие операции. От качества производства земляных работ во многом зависит качество и долговечность фундамента и прокладываемых в земле коммуникаций</t>
    </r>
  </si>
  <si>
    <t>Коммуникации и инженерные сети прокладываются в траншеях или рвах. Глубина таких траншей определяется требованиями СНиП к прокладке инженерных сетей, а ширина – преимущественно удобством осуществления земляных работ и выбранным методом разработки. До начала осуществления земляных на территориях общего пользования работ необходимо получить в администрации сельского поселения соответствующее разрешение</t>
  </si>
  <si>
    <t xml:space="preserve">Порубочный билет — для чего нужен </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</si>
  <si>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</si>
  <si>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rgb="FF222222"/>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</si>
  <si>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</si>
  <si>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</si>
  <si>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</si>
  <si>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</si>
  <si>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</si>
  <si>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</si>
  <si>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</si>
  <si>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</si>
  <si>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</si>
  <si>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</si>
  <si>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</si>
  <si>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</si>
  <si>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</si>
  <si>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</si>
  <si>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t>6. 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</si>
  <si>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
</t>
  </si>
  <si>
    <t>Государственной регистрации подлежат право собственности и другие вещные права на недвижимое имущество и сделки с ним в соответствии со статьями 130, 131, 132, 133.1 и 164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</si>
  <si>
    <t xml:space="preserve">   </t>
  </si>
  <si>
    <t xml:space="preserve"> Федеральный закон от 13.07.2015 N 218-ФЗ</t>
  </si>
  <si>
    <t>(ред. от 29.07.2017)</t>
  </si>
  <si>
    <t>О государственной регистрации недвижимости</t>
  </si>
  <si>
    <t>(с изм. и доп., вступ. в силу с 11.08.2017)</t>
  </si>
  <si>
    <t xml:space="preserve"> Документ предоставлен КонсультантПлюс</t>
  </si>
  <si>
    <t xml:space="preserve">www.consultant.ru </t>
  </si>
  <si>
    <t xml:space="preserve">Дата сохранения: 17.11.2017 </t>
  </si>
  <si>
    <t> </t>
  </si>
  <si>
    <t xml:space="preserve">  </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</si>
  <si>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</si>
  <si>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</si>
  <si>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</si>
  <si>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</si>
  <si>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</si>
  <si>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</si>
  <si>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</si>
  <si>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</si>
  <si>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</si>
  <si>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</si>
  <si>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</si>
  <si>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</si>
  <si>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</si>
  <si>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t>от 26.04.2016 N 108-ФЗ, от 01.05.2016 N 119-ФЗ, от 02.06.2016 N 172-ФЗ,</t>
  </si>
  <si>
    <t>от 23.06.2016 N 221-ФЗ, от 03.07.2016 N 265-ФЗ, от 03.07.2016 N 304-ФЗ,</t>
  </si>
  <si>
    <t>от 03.07.2016 N 315-ФЗ, от 03.07.2016 N 351-ФЗ, от 03.07.2016 N 354-ФЗ,</t>
  </si>
  <si>
    <t>от 03.07.2016 N 361-ФЗ, от 01.07.2017 N 141-ФЗ, от 29.07.2017 N 218-ФЗ,</t>
  </si>
  <si>
    <t>от 29.07.2017 N 222-ФЗ, от 29.07.2017 N 247-ФЗ, от 29.07.2017 N 280-ФЗ)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</si>
  <si>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</si>
  <si>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</si>
  <si>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</si>
  <si>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</si>
  <si>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</si>
  <si>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</si>
  <si>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</si>
  <si>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</si>
  <si>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</si>
  <si>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</si>
  <si>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t>1. Правовую основу государственного кадастрового учета и государственной регистрации прав составляют Конституция Российской Федерации, Гражданский кодекс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</si>
  <si>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</si>
  <si>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</si>
  <si>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</si>
  <si>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</si>
  <si>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</si>
  <si>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</si>
  <si>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</si>
  <si>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</si>
  <si>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</si>
  <si>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</si>
  <si>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</si>
  <si>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</si>
  <si>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</si>
  <si>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</si>
  <si>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</si>
  <si>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</si>
  <si>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</si>
  <si>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</si>
  <si>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</si>
  <si>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t>4. Предусмотренные частью 3 настоящей статьи отдельные полномочия органа регистрации прав, за исключением полномочий, предусмотренных в пунктах 2 - 4 части 3 настоящей статьи, на основании решений федерального органа исполнительной власти, указанного в части 1 настоящей статьи, вправе осуществлять подведомственное ему федеральное государственное бюджетное учреждение.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законом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</si>
  <si>
    <t>5. Предусмотренные частью 3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законом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</si>
  <si>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</si>
  <si>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</si>
  <si>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</si>
  <si>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</si>
  <si>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</si>
  <si>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</si>
  <si>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</si>
  <si>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</si>
  <si>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t>5. Порядок кадастрового деления территории Российской Федерации, порядок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</si>
  <si>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</si>
  <si>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</si>
  <si>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</si>
  <si>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</si>
  <si>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</si>
  <si>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</si>
  <si>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</si>
  <si>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</si>
  <si>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</si>
  <si>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t>5. Местные системы координат в отношении кадастровых округов устанавливаются федеральным органом исполнительной власти, указанным в части 1 статьи 3 настоящего Федерального закона, в порядке, предусмотренном в соответствии с законодательством о геодезии и картографии.</t>
  </si>
  <si>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</si>
  <si>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</si>
  <si>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</si>
  <si>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</si>
  <si>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</si>
  <si>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</si>
  <si>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</si>
  <si>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</si>
  <si>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</si>
  <si>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</si>
  <si>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</si>
  <si>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</si>
  <si>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</si>
  <si>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</si>
  <si>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</si>
  <si>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</si>
  <si>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t>8. Порядок ведения, порядок и сроки хранения реестровых дел, книг учета документов устанавливаются федеральным органом исполнительной власти, указанным в части 1 статьи 3 настоящего Федерального закона.</t>
  </si>
  <si>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</si>
  <si>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t>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части 1 статьи 3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части 1 статьи 3 настоящего Федерального закона, вправе осуществлять подведомственное ему федеральное государственное бюджетное учреждение.</t>
  </si>
  <si>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</si>
  <si>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</si>
  <si>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</si>
  <si>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</si>
  <si>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t>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части 2 настоящей статьи), и сведения, которые в соответствии с частями 1 - 3 статьи 38 настоящего Федерального закона вносятся в уведомительном порядке.</t>
  </si>
  <si>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</si>
  <si>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</si>
  <si>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</si>
  <si>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</si>
  <si>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</si>
  <si>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</si>
  <si>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</si>
  <si>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</si>
  <si>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</si>
  <si>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</si>
  <si>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</si>
  <si>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</si>
  <si>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</si>
  <si>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</si>
  <si>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</si>
  <si>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</si>
  <si>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</si>
  <si>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</si>
  <si>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</si>
  <si>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</si>
  <si>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</si>
  <si>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</si>
  <si>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</si>
  <si>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</si>
  <si>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</si>
  <si>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</si>
  <si>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</si>
  <si>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</si>
  <si>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</si>
  <si>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</si>
  <si>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</si>
  <si>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</si>
  <si>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</si>
  <si>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</si>
  <si>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</si>
  <si>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</si>
  <si>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</si>
  <si>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</si>
  <si>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</si>
  <si>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</si>
  <si>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</si>
  <si>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</si>
  <si>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</si>
  <si>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</si>
  <si>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</si>
  <si>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</si>
  <si>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</si>
  <si>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</si>
  <si>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</si>
  <si>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</si>
  <si>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</si>
  <si>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</si>
  <si>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</si>
  <si>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</si>
  <si>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</si>
  <si>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</si>
  <si>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</si>
  <si>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</si>
  <si>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</si>
  <si>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24) сведения об ограничении оборотоспособности земельного участка в соответствии со статьей 11 Федерального закона от 1 мая 2016 года N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(далее - Федеральный закон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законом. Орган регистрации прав вносит эти сведения в Единый государственный реестр недвижимости без дополнительного заявления одновременно с государственной регистрацией договора безвозмездного пользования земельным участком, заключенного в соответствии с указанным Федеральным законом. Эти сведения сохраняются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Эти сведения исключаются из Единого государственного реестра недвижимости одновременно с государственной регистрацией прекращения права безвозмездного пользования таким земельным участком по основаниям, предусмотренным статьей 9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</si>
  <si>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24 введен Федеральным законом от 29.07.2017 N 247-ФЗ)</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</si>
  <si>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</si>
  <si>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</si>
  <si>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</si>
  <si>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</si>
  <si>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</si>
  <si>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</si>
  <si>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</si>
  <si>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</si>
  <si>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</si>
  <si>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</si>
  <si>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</si>
  <si>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</si>
  <si>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</si>
  <si>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</si>
  <si>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</si>
  <si>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</si>
  <si>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</si>
  <si>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</si>
  <si>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</si>
  <si>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t>8.1) утратил силу. - Федеральный закон от 29.07.2017 N 247-ФЗ;</t>
  </si>
  <si>
    <t>8.2) утратил силу. - Федеральный закон от 29.07.2017 N 218-ФЗ;</t>
  </si>
  <si>
    <t>8.3) сведения о невозможности передачи жилого помещения в залог, аренду, обременения его иными правами, а также о невозможности его отчуждения в случаях, предусмотренных Законом Российской Федерации от 15 апреля 1993 года N 4802-1 "О статусе столицы Российской Федерации";</t>
  </si>
  <si>
    <t>(п. 8.3 введен Федеральным законом от 01.07.2017 N 141-ФЗ)</t>
  </si>
  <si>
    <t>8.4) сведения о приостановлении на определенный срок осуществления застройщиком деятельности, связанной с привлечением денежных средств участников долевого строительства для строительства (создания) многоквартирных домов и (или) иных объектов недвижимости, в соответствии с частью 15 статьи 23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</si>
  <si>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8.4 введен Федеральным законом от 29.07.2017 N 218-ФЗ)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</si>
  <si>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</si>
  <si>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</si>
  <si>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</si>
  <si>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</si>
  <si>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</si>
  <si>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</si>
  <si>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 или указания на положения нормативных правовых актов, на основании которых установлены зоны с особыми условиями использования территорий, в случае, если такими нормативными правовыми актами не предусмотрено принятие решений об установлении зон с особыми условиями использования территорий;</t>
  </si>
  <si>
    <t>(в ред. Федерального закона от 29.07.2017 N 222-ФЗ)</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</si>
  <si>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</si>
  <si>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</si>
  <si>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</si>
  <si>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</si>
  <si>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</si>
  <si>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</si>
  <si>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</si>
  <si>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</si>
  <si>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</si>
  <si>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</si>
  <si>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</si>
  <si>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</si>
  <si>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</si>
  <si>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</si>
  <si>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</si>
  <si>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</si>
  <si>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</si>
  <si>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</si>
  <si>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</si>
  <si>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</si>
  <si>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</si>
  <si>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</si>
  <si>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</si>
  <si>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</si>
  <si>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</si>
  <si>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</si>
  <si>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</si>
  <si>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</si>
  <si>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</si>
  <si>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</si>
  <si>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</si>
  <si>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</si>
  <si>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</si>
  <si>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</si>
  <si>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</si>
  <si>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</si>
  <si>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</si>
  <si>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</si>
  <si>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</si>
  <si>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</si>
  <si>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</si>
  <si>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</si>
  <si>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</si>
  <si>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</si>
  <si>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</si>
  <si>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</si>
  <si>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</si>
  <si>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</si>
  <si>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</si>
  <si>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утвержденная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</si>
  <si>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 в ред. Федерального закона от 29.07.2017 N 247-ФЗ)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</si>
  <si>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</si>
  <si>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</si>
  <si>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</si>
  <si>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</si>
  <si>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образованием объекта недвижимости, за исключением случаев, предусмотренных пунктами 8 - 10 части 5 настоящей статьи;</t>
  </si>
  <si>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</si>
  <si>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</si>
  <si>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</si>
  <si>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</si>
  <si>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t>2) возникновением права на образованный земельный участок в случаях, указанных в пунктах 8 - 10 части 5 настоящей статьи;</t>
  </si>
  <si>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</si>
  <si>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</si>
  <si>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</si>
  <si>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</si>
  <si>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</si>
  <si>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</si>
  <si>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</si>
  <si>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</si>
  <si>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</si>
  <si>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</si>
  <si>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t>(в ред. Федеральных законов от 03.07.2016 N 315-ФЗ, от 03.07.2016 N 361-ФЗ)</t>
  </si>
  <si>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</si>
  <si>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</si>
  <si>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</si>
  <si>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</si>
  <si>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</si>
  <si>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</si>
  <si>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</si>
  <si>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</si>
  <si>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</si>
  <si>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</si>
  <si>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</si>
  <si>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</si>
  <si>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</si>
  <si>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</si>
  <si>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</si>
  <si>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</si>
  <si>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</si>
  <si>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</si>
  <si>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</si>
  <si>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</si>
  <si>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</si>
  <si>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</si>
  <si>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</si>
  <si>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</si>
  <si>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</si>
  <si>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</si>
  <si>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</si>
  <si>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</si>
  <si>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</si>
  <si>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</si>
  <si>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</si>
  <si>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</si>
  <si>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</si>
  <si>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t>4. Государственный кадастровый учет и (или) государственная регистрация прав осуществляются по заявлению представителя лиц, указанных в частях 1 - 3 настоящей статьи, при наличии у него нотариально удостоверенной доверенности, если иное не установлено федеральным законом.</t>
  </si>
  <si>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</si>
  <si>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5.1. Государственный кадастровый учет, в том числе при уточнении границ земельных участков, и (или) государственная регистрация прав на земельные участки, являющиеся в соответствии с лесным законодательством лесными участками (далее также - лесные участки), в составе земель лесного фонда осуществляются по заявлению органа государственной власти субъекта Российской Федерации в случае, если ему переданы полномочия Российской Федерации в области лесных отношений.</t>
  </si>
  <si>
    <t>(часть 5.1 введена Федеральным законом от 29.07.2017 N 280-ФЗ)</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</si>
  <si>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</si>
  <si>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</si>
  <si>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</si>
  <si>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</si>
  <si>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</si>
  <si>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</si>
  <si>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</si>
  <si>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</si>
  <si>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</si>
  <si>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</si>
  <si>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</si>
  <si>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</si>
  <si>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</si>
  <si>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</si>
  <si>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</si>
  <si>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</si>
  <si>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</si>
  <si>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</si>
  <si>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</si>
  <si>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</si>
  <si>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</si>
  <si>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</si>
  <si>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</si>
  <si>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</si>
  <si>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</si>
  <si>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</si>
  <si>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</si>
  <si>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</si>
  <si>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</si>
  <si>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</si>
  <si>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</si>
  <si>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</si>
  <si>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</si>
  <si>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t>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законом от 27 июля 2010 года N 210-ФЗ "Об организации предоставления государственных и муниципальных услуг" представляются в порядке межведомственного информационного взаимодействия.</t>
  </si>
  <si>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</si>
  <si>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</si>
  <si>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</si>
  <si>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</si>
  <si>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сайте, с прикреплением соответствующих документов. Форма заявления о государственном кадастровом учете и (или) государственной регистрации прав и требования к его заполнению, а также требования к формату такого заявления и представляемых с ним документов в электронной форме утверждаются органом нормативно-правового регулирования.</t>
  </si>
  <si>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</si>
  <si>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</si>
  <si>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</si>
  <si>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</si>
  <si>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</si>
  <si>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</si>
  <si>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</si>
  <si>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</si>
  <si>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</si>
  <si>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</si>
  <si>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</si>
  <si>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</si>
  <si>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</si>
  <si>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</si>
  <si>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</si>
  <si>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</si>
  <si>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</si>
  <si>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1.1. В случае заключения договора, стороной которого является уполномоченный орган исполнительной власти субъекта Российской Федерации - города федерального значения Москвы и который предусматривает переход права собственности на жилое помещение в многоквартирном доме, включенном в программу реновации жилищного фонда в указанном субъекте Российской Федерации в соответствии с Законом Российской Федерации от 15 апреля 1993 года N 4802-1 "О статусе столицы Российской Федерации", уполномоченный орган исполнительной власти субъекта Российской Федерации - города федерального значения Москвы в течение трех дней со дня подписания указанного договора направляет заявление о государственной регистрации перехода права собственности на указанные в таком договоре жилые помещения в орган регистрации прав с приложением предусмотренных настоящим Федеральным законом документов. Орган регистрации прав в течение семи дней со дня получения такого заявления осуществляет государственную регистрацию перехода права собственности на указанные в таком договоре жилые помещения.</t>
  </si>
  <si>
    <t>(часть 1.1 введена Федеральным законом от 01.07.2017 N 141-ФЗ)</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</si>
  <si>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</si>
  <si>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</si>
  <si>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</si>
  <si>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</si>
  <si>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t>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сайт с использованием единой системы идентификации и аутентификации (далее - электронный сервис "Личный кабинет кадастрового инженера") в порядке,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</si>
  <si>
    <t>2. За использование кадастровым инженером электронного сервиса "Личный кабинет кадастрового инженера" взимается плата. Размер такой платы, порядок ее взимания и возврата устанавливаются органом нормативно-правового регулирования.</t>
  </si>
  <si>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</si>
  <si>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</si>
  <si>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</si>
  <si>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</si>
  <si>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</si>
  <si>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</si>
  <si>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</si>
  <si>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</si>
  <si>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</si>
  <si>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</si>
  <si>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</si>
  <si>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</si>
  <si>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</si>
  <si>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</si>
  <si>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</si>
  <si>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</si>
  <si>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</si>
  <si>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</si>
  <si>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</si>
  <si>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</si>
  <si>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</si>
  <si>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</si>
  <si>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</si>
  <si>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</si>
  <si>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</si>
  <si>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</si>
  <si>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</si>
  <si>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</si>
  <si>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</si>
  <si>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</si>
  <si>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</si>
  <si>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</si>
  <si>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</si>
  <si>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случая, предусмотренного статьей 60.2 настоящего Федерального закона,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</si>
  <si>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(в ред. Федерального закона от 29.07.2017 N 280-ФЗ)</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</si>
  <si>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</si>
  <si>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</si>
  <si>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</si>
  <si>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и состав сведений межевого плана, требования к его подготовке, а также требования к точности и методам определения координат характерных точек границ земельного участка устанавливаются органом нормативно-правового регулирования.</t>
  </si>
  <si>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</si>
  <si>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</si>
  <si>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</si>
  <si>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</si>
  <si>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</si>
  <si>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</si>
  <si>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</si>
  <si>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</si>
  <si>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</si>
  <si>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</si>
  <si>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</si>
  <si>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</si>
  <si>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</si>
  <si>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</si>
  <si>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</si>
  <si>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</si>
  <si>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</si>
  <si>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</si>
  <si>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</si>
  <si>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</si>
  <si>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</si>
  <si>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</si>
  <si>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</si>
  <si>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</si>
  <si>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</si>
  <si>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</si>
  <si>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</si>
  <si>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</si>
  <si>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</si>
  <si>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</si>
  <si>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</si>
  <si>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</si>
  <si>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</si>
  <si>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</si>
  <si>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</si>
  <si>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</si>
  <si>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</si>
  <si>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</si>
  <si>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</si>
  <si>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С 1 января 2019 года Федеральным законом от 29.07.2017 N 217-ФЗ в пункт 1 части 2 статьи 24.1 вносятся изменения.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</si>
  <si>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</si>
  <si>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</si>
  <si>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</si>
  <si>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</si>
  <si>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</si>
  <si>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</si>
  <si>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t>1) местоположение границ земельных участков, которые указаны в пунктах 1 - 3 части 1 статьи 42.1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</si>
  <si>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</si>
  <si>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</si>
  <si>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</si>
  <si>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t>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Форма карты-плана территории и требования к ее подготовке, а также форма акта согласования местоположения границ земельных участков при выполнении комплексных кадастровых работ и требования к его подготовке устанавливаются органом нормативно-правового регулирования.</t>
  </si>
  <si>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</si>
  <si>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</si>
  <si>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</si>
  <si>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</si>
  <si>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</si>
  <si>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 за исключением случая, предусмотренного частью 1.1 статьи 19 настоящего Федерального закона;</t>
  </si>
  <si>
    <t>(в ред. Федерального закона от 01.07.2017 N 141-ФЗ)</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</si>
  <si>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</si>
  <si>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</si>
  <si>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</si>
  <si>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</si>
  <si>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</si>
  <si>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</si>
  <si>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</si>
  <si>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</si>
  <si>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</si>
  <si>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</si>
  <si>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</si>
  <si>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</si>
  <si>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</si>
  <si>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</si>
  <si>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</si>
  <si>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</si>
  <si>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</si>
  <si>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</si>
  <si>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</si>
  <si>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</si>
  <si>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</si>
  <si>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</si>
  <si>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 а также случаев, предусмотренных пунктом 20.1 настоящей части и частями 1 и 2 статьи 60.2 настоящего Федерального закона);</t>
  </si>
  <si>
    <t>20.1) границы лесного участка, о государственном кадастровом учете которого в связи с уточнением границ представлено заявление, пересекают границы других земельных участков, лесных участков, сведения о которых содержатся в Едином государственном реестре недвижимости (за исключением случаев пересечения границ других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или случая, если другой лесной участок является преобразуемым объектом недвижимости);</t>
  </si>
  <si>
    <t>(п. 20.1 введен Федеральным законом от 29.07.2017 N 280-ФЗ)</t>
  </si>
  <si>
    <t>21) границы образуемого земельного участка, в том числе являющегося лесным участком,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в том числе являющегося лесным участком,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</si>
  <si>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(в ред. Федеральных законов от 03.07.2016 N 361-ФЗ, от 29.07.2017 N 280-ФЗ)</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</si>
  <si>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</si>
  <si>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</si>
  <si>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</si>
  <si>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</si>
  <si>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</si>
  <si>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</si>
  <si>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</si>
  <si>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</si>
  <si>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</si>
  <si>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</si>
  <si>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</si>
  <si>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</si>
  <si>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</si>
  <si>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</si>
  <si>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</si>
  <si>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</si>
  <si>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</si>
  <si>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t>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</si>
  <si>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</si>
  <si>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</si>
  <si>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</si>
  <si>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</si>
  <si>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</si>
  <si>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</si>
  <si>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</si>
  <si>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</si>
  <si>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</si>
  <si>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</si>
  <si>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</si>
  <si>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</si>
  <si>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дату подачи заявления в отношении земельного участка истек срок действия решения об утверждении схемы расположения земельного участка или земельных участков на кадастровом плане территории или решения об утверждении проектной документации лесного участка при условии, что образование земельного участка, в отношении которого представлено заявление, осуществляется на основании этой схемы или этой проектной документации;</t>
  </si>
  <si>
    <t>(п. 51 в ред. Федерального закона от 29.07.2017 N 280-ФЗ)</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</si>
  <si>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</si>
  <si>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</si>
  <si>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</si>
  <si>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</si>
  <si>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</si>
  <si>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</si>
  <si>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t>55) в орган регистрации прав поступили сведения от публично-правовой компании "Фонд защиты прав граждан - участников долевого строительства" о неуплате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или органом регистрации прав не получен ответ от указанной компании на соответствующий запрос.</t>
  </si>
  <si>
    <t>(п. 55 в ред. Федерального закона от 29.07.2017 N 218-ФЗ)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</si>
  <si>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</si>
  <si>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</si>
  <si>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</si>
  <si>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</si>
  <si>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t>6. Осуществление государственного кадастрового учета и (или) государственной регистрации прав по основанию, указанному в пункте 37 части 1 настоящей статьи, приостанавливается до поступления в орган регистрации прав судебного акта или акта уполномоченного органа о снятии предусмотренных пунктом 37 части 1 настоящей статьи ареста или запрета, о возврате залога залогодателю либо об обращении залога в доход государства.</t>
  </si>
  <si>
    <t>7. Осуществление государственного кадастрового учета и (или) государственной регистрации прав по основаниям, указанным в пунктах 40 и 46 части 1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</si>
  <si>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</si>
  <si>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t>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пунктами 2, 5, 7 - 10, 19 - 21, 24 - 35, 42, 43, 45, 49, 50, 52 части 1 настоящей статьи, могут быть обжалованы в порядке, установленном статьей 26.1 Федерального закона от 24 июля 2007 года N 221-ФЗ "О кадастровой деятельности".</t>
  </si>
  <si>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</si>
  <si>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</si>
  <si>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</si>
  <si>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</si>
  <si>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</si>
  <si>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</si>
  <si>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t>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Форма специальной регистрационной надписи, состав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</si>
  <si>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</si>
  <si>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</si>
  <si>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</si>
  <si>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</si>
  <si>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</si>
  <si>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</si>
  <si>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t>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пункте 3 статьи 25 настоящего Федерального закона, в течение трех рабочих дней по истечении срока, указанного в пункте 3 статьи 25 настоящего Федерального закона.</t>
  </si>
  <si>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</si>
  <si>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</si>
  <si>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</si>
  <si>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</si>
  <si>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</si>
  <si>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</si>
  <si>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</si>
  <si>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</si>
  <si>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</si>
  <si>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</si>
  <si>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</si>
  <si>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</si>
  <si>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</si>
  <si>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</si>
  <si>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</si>
  <si>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</si>
  <si>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</si>
  <si>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</si>
  <si>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</si>
  <si>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</si>
  <si>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t>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части 6 настоящей статьи случае могут быть доставлены органом регистрации прав лицам, указанным в частях 13 - 17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</si>
  <si>
    <t>20. Указанный в части 19 настоящей статьи способ доставки осуществляется за плату. Порядок осуществления органом регистрации прав такой доставки и размеры платы за ее осуществление устанавливаются органом нормативно-правового регулирования.</t>
  </si>
  <si>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</si>
  <si>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</si>
  <si>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</si>
  <si>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</si>
  <si>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</si>
  <si>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</si>
  <si>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</si>
  <si>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t>6. Указанные в настоящей статье заявления представляются соответствующими лицами способами, предусмотренными частью 1 статьи 18 настоящего Федерального закона, в порядке, установленном органом нормативно-правового регулирования.</t>
  </si>
  <si>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</si>
  <si>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</si>
  <si>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</si>
  <si>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</si>
  <si>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</si>
  <si>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</si>
  <si>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</si>
  <si>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</si>
  <si>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</si>
  <si>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</si>
  <si>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</si>
  <si>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</si>
  <si>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</si>
  <si>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</si>
  <si>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</si>
  <si>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</si>
  <si>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</si>
  <si>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</si>
  <si>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</si>
  <si>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</si>
  <si>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</si>
  <si>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</si>
  <si>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</si>
  <si>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</si>
  <si>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</si>
  <si>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</si>
  <si>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</si>
  <si>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</si>
  <si>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</si>
  <si>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</si>
  <si>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</si>
  <si>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</si>
  <si>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</si>
  <si>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</si>
  <si>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</si>
  <si>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</si>
  <si>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</si>
  <si>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</si>
  <si>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</si>
  <si>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</si>
  <si>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об установлении или изменении зон охраны объекта культурного наследия в объеме сведений, предусмотренных пунктами 1 - 4, 6 части 1 статьи 10 настоящего Федерального закона;</t>
  </si>
  <si>
    <t>(п. 4 в ред. Федерального закона от 29.07.2017 N 222-ФЗ)</t>
  </si>
  <si>
    <t>5) об установлении защитной зоны объекта культурного наследия, предусмотренной пунктом 5 статьи 34.1 Федерального закона от 25 июня 2002 года N 73-ФЗ "Об объектах культурного наследия (памятниках истории и культуры) народов Российской Федерации", в объеме сведений, предусмотренных пунктами 1 - 4, 6 части 1 статьи 10 настоящего Федерального закона.</t>
  </si>
  <si>
    <t>(п. 5 введен Федеральным законом от 29.07.2017 N 222-ФЗ)</t>
  </si>
  <si>
    <t>3.1. Сведения об установленных пунктами 3 и 4 статьи 34.1 Федерального закона от 25 июня 2002 года N 73-ФЗ "Об объектах культурного наследия (памятниках истории и культуры) народов Российской Федерации" защитных зонах объектов культурного наследия направляются предусмотренным подпунктом 2 статьи 10 указанного Федерального закона органом охраны объектов культурного наследия в орган регистрации прав в объеме сведений, предусмотренных пунктами 1, 2, 4 и 6 части 1 статьи 10 настоящего Федерального закона, в сроки, указанные в пункте 8 статьи 63 Федерального закона от 25 июня 2002 года N 73-ФЗ "Об объектах культурного наследия (памятниках истории и культуры) народов Российской Федерации".</t>
  </si>
  <si>
    <t>(часть 3.1 введена Федеральным законом от 29.07.2017 N 222-ФЗ)</t>
  </si>
  <si>
    <t>3.2. Предусмотренный подпунктом 2 статьи 10 Федерального закона от 25 июня 2002 года N 73-ФЗ "Об объектах культурного наследия (памятниках истории и культуры) народов Российской Федерации" орган охраны объектов культурного наследия в срок не более чем пять рабочих дней со дня утверждения в порядке, установленном законодательством Российской Федерации об охране объектов культурного наследия (памятников истории и культуры) народов Российской Федерации, проекта зон охраны объекта культурного наследия, в том числе проекта объединенной зоны охраны объектов культурного наследия, направляет в орган регистрации прав документы (содержащиеся в них сведения) о прекращении существования защитной зоны такого объекта культурного наследия и об утверждении его зон охраны в объеме сведений, предусмотренных пунктами 1 - 4, 6 части 1 статьи 10 настоящего Федерального закона.</t>
  </si>
  <si>
    <t>(часть 3.2 введена Федеральным законом от 29.07.2017 N 222-ФЗ)</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</si>
  <si>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</si>
  <si>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</si>
  <si>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</si>
  <si>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</si>
  <si>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</si>
  <si>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</si>
  <si>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</si>
  <si>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</si>
  <si>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</si>
  <si>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</si>
  <si>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</si>
  <si>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</si>
  <si>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</si>
  <si>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t>16. Перечень документов и состав содержащихся в них сведений, направляемых или предоставляемых в орган регистрации прав в соответствии с частями 1, 3 - 13, 15 настоящей статьи, порядок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</si>
  <si>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</si>
  <si>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t>18. Обязательным приложением к документам (содержащимся в них сведениям), направляемым в орган регистрации прав в соответствии с пунктами 3, 7, 8 и 10 части 1 настоящей статьи, является карта (план) объекта землеустройства, подготовленная в соответствии с требованиями, установленными Федеральным законом от 18 июня 2001 года N 78-ФЗ "О землеустройстве".</t>
  </si>
  <si>
    <t>18.1. Обязательным приложением к документам (содержащимся в них сведениям), направляемым в орган регистрации прав в соответствии с пунктом 9 части 1, пунктами 4 и 5 части 3, частью 3.1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</si>
  <si>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 в ред. Федерального закона от 29.07.2017 N 222-ФЗ)</t>
  </si>
  <si>
    <t>19. Обязательным приложением к документам (содержащимся в них сведениям), направляемым в орган регистрации прав в соответствии с пунктами 12, 14 - 16 части 1, частью 15 настоящей статьи, является описание местоположения границ соответствующих территорий или зон, подготовленное в порядке, предусмотренном Федеральным законом от 18 июня 2001 года N 78-ФЗ "О землеустройстве" для описания местоположения границ объекта землеустройства.</t>
  </si>
  <si>
    <t>(в ред. Федеральных законов от 03.07.2016 N 361-ФЗ, от 29.07.2017 N 222-ФЗ)</t>
  </si>
  <si>
    <t>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части 1 настоящей статьи, а в случае, если в соответствии с частью 18 настоящей статьи требуется карта (план) объекта землеустройства или в соответствии с частью 19 настоящей статьи требуется описание местоположения границ соответствующих территорий или зон, - в течение шести месяцев с даты принятия указанных в пунктах 12, 14 - 16 части 1 настоящей статьи решений (актов) или в течение трех месяцев с даты принятия указанных в части 15 настоящей статьи решений (актов). При этом карта (план) объекта землеустройства или предусмотренное частью 19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</si>
  <si>
    <t>21. За непредставление указанных в частях 1 - 11, 13 - 15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</si>
  <si>
    <t>Статья 33. Правила внесения сведений в Единый государственный реестр недвижимости по заявлению заинтересованного лица</t>
  </si>
  <si>
    <t>1. В случае, если указанные в частях 1, 5, 7 - 9, 12, 13 статьи 32 настоящего Федерального закона сведения не внесены в Единый государственный реестр недвижимости в сроки, установленные статьей 34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форма, требования к заполнению и к формату в электронной форме которого устанавливаются органом нормативно-правового регулирования.</t>
  </si>
  <si>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</si>
  <si>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</si>
  <si>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</si>
  <si>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</si>
  <si>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</si>
  <si>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</si>
  <si>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</si>
  <si>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t>1) решения (акты), указанные в частях 1, 3 - 11, 13 и 15 статьи 32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</si>
  <si>
    <t>2) в составе направленных документов отсутствует карта (план) объекта землеустройства, если ее представление необходимо в соответствии с частью 18 статьи 32 настоящего Федерального закона, или отсутствует предусмотренное частью 18.1 или 19 статьи 32 настоящего Федерального закона описание местоположения границ соответствующих территорий или зон;</t>
  </si>
  <si>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</si>
  <si>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t>4) границы лесничества, лесопарка, сведения о местоположении которых содержатся в поступивших документах, пересекают границы населенного пункта, территориальной зоны,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в документах, на основании которых сведения вносились в Единый государственный реестр недвижимости;</t>
  </si>
  <si>
    <t>(п. 4 введен Федеральным законом от 29.07.2017 N 280-ФЗ)</t>
  </si>
  <si>
    <t>5) границы населенного пункта, сведения о местоположении которых содержатся в поступивших документах, пересекают границы земельных участков, муниципального образования, территориальной зоны, за исключением случая, если границы населенного пункта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муниципального образования, территориальной зоны в документах, на основании которых сведения вносились в Единый государственный реестр недвижимости;</t>
  </si>
  <si>
    <t>(п. 5 введен Федеральным законом от 29.07.2017 N 280-ФЗ)</t>
  </si>
  <si>
    <t>6) границы территориальной зоны, сведения о местоположении которых содержатся в поступивших документах, пересекают границы земельных участков (за исключением земельных участков, пересечение границ которых с границами территориальной зоны допускается в соответствии с федеральным законом), населенного пункта, другой территориальной зоны, лесничества, лесопарка, за исключением случая, если границы территориальной зоны могут быть изменены путем приведения в соответствие с границами земельных участков по правилам частей 8 - 11 настоящей статьи, а также в случае, если выявлена воспроизведенная в Едином государственном реестре недвижимости ошибка в определении местоположения границ таких населенного пункта, территориальной зоны, лесничества, лесопарка в документах, на основании которых сведения вносились в Единый государственный реестр недвижимости.</t>
  </si>
  <si>
    <t>(п. 6 введен Федеральным законом от 29.07.2017 N 280-ФЗ)</t>
  </si>
  <si>
    <t>3. Документы (содержащиеся в них сведения), указанные в частях 1, 3 - 15 статьи 32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заключением соглашения о создании особой экономической зоны или полученные органом регистрации прав в соответствии с нормативными правовыми актами, на основании которых установлены зоны с особыми условиями использования территорий, являются основанием для внесения сведений в Единый государственный реестр недвижимости.</t>
  </si>
  <si>
    <t>(часть 3 в ред. Федерального закона от 29.07.2017 N 222-ФЗ)</t>
  </si>
  <si>
    <t>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пунктах 3, 4, 6 - 10 части 1, части 3 статьи 32 настоящего Федерального закона, а также в связи с установлением на основании нормативных правовых актов зон с особыми условиями использования территорий орган регистрации прав определяет:</t>
  </si>
  <si>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</si>
  <si>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</si>
  <si>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</si>
  <si>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6. Орган регистрации прав в срок не более пятнадцати рабочих дней со дня внесения в Единый государственный реестр недвижимости сведений о местоположении границ населенного пункта, в том числе образованного из ликвидированных лесного поселка или военного городка, вносит изменения в сведения Единого государственного реестра недвижимости о земельных участках, расположенных в границах такого населенного пункта, путем указания на принадлежность указанных земельных участков к категории земель населенных пунктов в случае, если согласно сведениям Единого государственного реестра недвижимости земельные участки, находящиеся в соответствии с описанием местоположения их границ в границах населенного пункта, отнесены к иной категории земель.</t>
  </si>
  <si>
    <t>(часть 6 введена Федеральным законом от 29.07.2017 N 280-ФЗ)</t>
  </si>
  <si>
    <t>7. Орган регистрации прав в порядке межведомственного информационного взаимодействия уведомляет об изменениях, внесенных в сведения Единого государственного реестра недвижимости о категории земель, к которой отнесен земельный участок, правообладателя указанного земельного участка, орган исполнительной власти субъекта Российской Федерации, уполномоченный в области лесных отношений, если до внесения изменений указанный земельный участок относился к категории земель лесного фонда, а также орган государственной власти или орган местного самоуправления, уполномоченные на предоставление земельных участков, находящихся в государственной или муниципальной собственности, в порядке, установленном частью 5 настоящей статьи.</t>
  </si>
  <si>
    <t>(часть 7 введена Федеральным законом от 29.07.2017 N 280-ФЗ)</t>
  </si>
  <si>
    <t>8. Если при внесении в реестр границ сведений о местоположении границ населенных пунктов, границ территориальных зон, в том числе при изменении сведений о местоположении таких границ, органом регистрации прав выявлено пересечение таких границ с границами земельных участков, сведения о местоположении границ которых содержатся в Едином государственном реестре недвижимости (исключая земельные участки, пересечение границ которых с границами территориальных зон допускается в соответствии с Земельным кодексом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населенного пункта, территориальных зон, в том числе изменения в сведения об их местоположении в целях приведения этих сведений в соответствие с описанием местоположения границ земельного участка, сведения о местоположении границ которого содержатся в Едином государственном реестре недвижимости.</t>
  </si>
  <si>
    <t>(часть 8 введена Федеральным законом от 29.07.2017 N 280-ФЗ)</t>
  </si>
  <si>
    <t>9. Орган регистрации прав вносит в реестр границ указанные в части 8 настоящей статьи сведения о населенном пункте, об одной или нескольких территориальных зонах в целях отнесения земельного участка только к одному населенному пункту или одной территориальной зоне.</t>
  </si>
  <si>
    <t>(часть 9 введена Федеральным законом от 29.07.2017 N 280-ФЗ)</t>
  </si>
  <si>
    <t>10. Положение части 8 настоящей статьи применяется при условии, что семьдесят пять и более процентов площади указанного земельного участка находится соответственно в границах определенного населенного пункта, определенной территориальной зоны.</t>
  </si>
  <si>
    <t>(часть 10 введена Федеральным законом от 29.07.2017 N 280-ФЗ)</t>
  </si>
  <si>
    <t>11. Орган регистрации прав уведомляет об изменениях, внесенных в сведения Единого государственного реестра недвижимости в части описания границ населенного пункта, территориальной зоны, в порядке межведомственного информационного взаимодействия орган государственной власти или орган местного самоуправления, утвердившие генеральный план или правила землепользования и застройки, которыми установлены границы соответственно населенного пункта, территориальной зоны.</t>
  </si>
  <si>
    <t>(часть 11 введена Федеральным законом от 29.07.2017 N 280-ФЗ)</t>
  </si>
  <si>
    <t>12. В случае внесения в соответствии с настоящей статьей изменений в сведения реестра границ о границе территориальной зоны, совпадающей с участком границы населенного пункта, орган регистрации прав одновременно вносит соответствующие изменения в сведения реестра границ в части описания местоположения соответствующего участка границ населенного пункта.</t>
  </si>
  <si>
    <t>(часть 12 введена Федеральным законом от 29.07.2017 N 280-ФЗ)</t>
  </si>
  <si>
    <t>13. В случае, если вследствие установления границ населенного пункта земельный участок включен в границы населенного пункта или исключен из них, орган регистрации прав вносит изменения в сведения реестра границ в части описания местоположения границ соответствующего населенного пункта путем приведения в соответствие с имеющимся в Едином государственном реестре недвижимости описанием местоположения границ такого земельного участка.</t>
  </si>
  <si>
    <t>(часть 13 введена Федеральным законом от 29.07.2017 N 280-ФЗ)</t>
  </si>
  <si>
    <t>14. В случае, если в соответствии с частями 6 - 12 настоящей статьи изменились границы населенного пункта и (или) территориальной зоны, граница которых является смежной с границей лесничества, лесопарка, орган регистрации прав изменяет указанные границы одновременно.</t>
  </si>
  <si>
    <t>(часть 14 введена Федеральным законом от 29.07.2017 N 280-ФЗ)</t>
  </si>
  <si>
    <t>15. Если при внесении в реестр границ сведений о местоположении границ лесничества, лесопарка органом регистрации прав выявлено пересечение их с границами земельных участков, сведения о местоположении которых содержатся в Едином государственном реестре недвижимости (за исключением земельных участков, пересечение границ которых с границами лесничеств, лесопарков допускается в соответствии с Земельным кодексома Российской Федерации), орган регистрации прав в течение пяти рабочих дней со дня выявления указанного пересечения вносит в реестр границ описание местоположения границ таких лесничества, лесопарка, в том числе изменения в сведения об их местоположении, в соответствии с описанием местоположения границ указанных земельных участков, содержащимся в Едином государственном реестре недвижимости.</t>
  </si>
  <si>
    <t>(часть 15 введена Федеральным законом от 29.07.2017 N 280-ФЗ)</t>
  </si>
  <si>
    <t>16. Орган регистрации прав вносит в реестр границ указанные в части 15 настоящей статьи сведения о местоположении границ лесничества, лесопарка таким образом, чтобы границы лесничества, лесопарка не пересекали границы земельного или лесного участка, а земельные участки, не отнесенные к категории земель лесного фонда, не были включены в границы лесничества, лесопарка, расположенных на землях лесного фонда.</t>
  </si>
  <si>
    <t>(часть 16 введена Федеральным законом от 29.07.2017 N 280-ФЗ)</t>
  </si>
  <si>
    <t>17. Орган регистрации прав уведомляет о внесенных в сведения Единого государственного реестра недвижимости изменениях описания местоположения границ лесничества, лесопарка федеральный орган исполнительной власти, осуществляющий функции по контролю и надзору в области лесных отношений, с указанием кадастровых номеров земельных участков, в соответствии с границами которых изменено местоположение границ лесничества, лесопарка.</t>
  </si>
  <si>
    <t>(часть 17 введена Федеральным законом от 29.07.2017 N 280-ФЗ)</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</si>
  <si>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</si>
  <si>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</si>
  <si>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</si>
  <si>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</si>
  <si>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</si>
  <si>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</si>
  <si>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</si>
  <si>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</si>
  <si>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</si>
  <si>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</si>
  <si>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</si>
  <si>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</si>
  <si>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</si>
  <si>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</si>
  <si>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</si>
  <si>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</si>
  <si>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</si>
  <si>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</si>
  <si>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</si>
  <si>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</si>
  <si>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</si>
  <si>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</si>
  <si>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</si>
  <si>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</si>
  <si>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</si>
  <si>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</si>
  <si>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</si>
  <si>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t>3. Наличие указанной в части 1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законом от 2 октября 2007 года N 229-ФЗ "Об исполнительном производстве", и иных случаях, установленных федеральными законами.</t>
  </si>
  <si>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</si>
  <si>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</si>
  <si>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</si>
  <si>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</si>
  <si>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</si>
  <si>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</si>
  <si>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</si>
  <si>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</si>
  <si>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</si>
  <si>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</si>
  <si>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</si>
  <si>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</si>
  <si>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</si>
  <si>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</si>
  <si>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</si>
  <si>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t>5. При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</si>
  <si>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</si>
  <si>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t>1. Указанные в статьях 35 - 37, а также частях 1 - 3 статьи 38 настоящего Федерального закона заявления представляются соответствующими лицами в соответствии с требованиями, установленными частью 1, пунктом 1 части 12 статьи 18, частями 1, 2, 7, 8 статьи 21 настоящего Федерального закона.</t>
  </si>
  <si>
    <t>2. Формы указанных в статьях 35 - 37, а также частях 1 - 3 статьи 38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</si>
  <si>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</si>
  <si>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</si>
  <si>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</si>
  <si>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</si>
  <si>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</si>
  <si>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</si>
  <si>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</si>
  <si>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</si>
  <si>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</si>
  <si>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</si>
  <si>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</si>
  <si>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</si>
  <si>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</si>
  <si>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</si>
  <si>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</si>
  <si>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</si>
  <si>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t>9. Для государственной регистрации перехода права на жилое помещение, технико-экономические показатели и параметры которого соответствуют условиям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</si>
  <si>
    <t>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законами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кодексом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</si>
  <si>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</si>
  <si>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</si>
  <si>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</si>
  <si>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</si>
  <si>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</si>
  <si>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</si>
  <si>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</si>
  <si>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С 1 января 2019 года Федеральным законом от 29.07.2017 N 217-ФЗ в часть 4 статьи 41 вносятся изменения.</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</si>
  <si>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</si>
  <si>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</si>
  <si>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</si>
  <si>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С 1 января 2019 года Федеральным законом от 29.07.2017 N 217-ФЗ в часть 7 статьи 41 вносятся изменения.</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</si>
  <si>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</si>
  <si>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</si>
  <si>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</si>
  <si>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</si>
  <si>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</si>
  <si>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</si>
  <si>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</si>
  <si>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</si>
  <si>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</si>
  <si>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</si>
  <si>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</si>
  <si>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</si>
  <si>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</si>
  <si>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</si>
  <si>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</si>
  <si>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</si>
  <si>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</si>
  <si>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</si>
  <si>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утвержденной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</si>
  <si>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 в ред. Федерального закона от 29.07.2017 N 247-ФЗ)</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</si>
  <si>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</si>
  <si>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</si>
  <si>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</si>
  <si>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</si>
  <si>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</si>
  <si>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кадастр недвижимости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кадастр недвижимости в отношении образованных из него земельных участков.</t>
  </si>
  <si>
    <t>(часть 12.1 введена Федеральным законом от 01.05.2016 N 119-ФЗ; в ред. Федерального закона от 29.07.2017 N 247-ФЗ)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</si>
  <si>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</si>
  <si>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</si>
  <si>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15. Если в течение пяти лет со дня государственного кадастрового учета земельного участка, указанного в части 14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</si>
  <si>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</si>
  <si>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</si>
  <si>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</si>
  <si>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С 1 января 2019 года Федеральным законом от 29.07.2017 N 217-ФЗ в часть 1 статьи 42 вносятся изменения.</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</si>
  <si>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 сделок по отчуждению и приобретению долей в праве общей собственности на недвижимое имущество при заключении договора, предусматривающего переход права собственности на жилое помещение в соответствии с Законом Российской Федерации от 15 апреля 1993 года N 4802-1 "О статусе столицы Российской Федерации" (кроме случая, предусмотренного частью девятнадцатой статьи 7.3 указанного Закона).</t>
  </si>
  <si>
    <t>(в ред. Федеральных законов от 02.06.2016 N 172-ФЗ, от 03.07.2016 N 351-ФЗ, от 01.07.2017 N 141-ФЗ)</t>
  </si>
  <si>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</si>
  <si>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</si>
  <si>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</si>
  <si>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</si>
  <si>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</si>
  <si>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t>4.2. В случае, указанном в части 4.1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части 4.1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Порядок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</si>
  <si>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</si>
  <si>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</si>
  <si>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</si>
  <si>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</si>
  <si>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</si>
  <si>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</si>
  <si>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</si>
  <si>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</si>
  <si>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</si>
  <si>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</si>
  <si>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</si>
  <si>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</si>
  <si>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</si>
  <si>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</si>
  <si>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t>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пунктах 1 и 2 настоящей части.</t>
  </si>
  <si>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</si>
  <si>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</si>
  <si>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</si>
  <si>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</si>
  <si>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</si>
  <si>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</si>
  <si>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</si>
  <si>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</si>
  <si>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</si>
  <si>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</si>
  <si>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</si>
  <si>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</si>
  <si>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</si>
  <si>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</si>
  <si>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</si>
  <si>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</si>
  <si>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</si>
  <si>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</si>
  <si>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</si>
  <si>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</si>
  <si>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</si>
  <si>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t>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части 3 настоящей статьи, или документы, подтверждающие возможность внесения земельной доли в уставный (складочный) капитал и указанные в части 4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</si>
  <si>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</si>
  <si>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</si>
  <si>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</si>
  <si>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</si>
  <si>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</si>
  <si>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</si>
  <si>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</si>
  <si>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</si>
  <si>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</si>
  <si>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</si>
  <si>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</si>
  <si>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</si>
  <si>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t>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пунктами 4 - 6 статьи 13 Федерального закона от 24 июля 2002 года N 101-ФЗ "Об обороте земель сельскохозяйственного назначения".</t>
  </si>
  <si>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</si>
  <si>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</si>
  <si>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</si>
  <si>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</si>
  <si>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</si>
  <si>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</si>
  <si>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</si>
  <si>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</si>
  <si>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</si>
  <si>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t>5) утратил силу. - Федеральный закон от 29.07.2017 N 218-ФЗ;</t>
  </si>
  <si>
    <t>6) заключенный в соответствии с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</si>
  <si>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законом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</si>
  <si>
    <t>3. При государственной регистрации каждого договора участия в долевом строительстве, предусматривающего передачу жилого помещения, осуществляется проверка факта уплаты застройщиком обязательных отчислений (взносов) в компенсационный фонд в порядке, предусмотренном Федеральным законом "О публично-правовой компании по защите прав граждан - участников долевого строительства при несостоятельности (банкротстве) застройщиков и о внесении изменений в отдельные законодательные акты Российской Федерации", по представленному на государственную регистрацию договору участия в долевом строительстве. Указанная проверка осуществляется органом регистрации прав посредством направления запроса с использованием единой системы межведомственного электронного взаимодействия публично-правовой компании "Фонд защиты прав граждан - участников долевого строительства", которая обязана предоставить запрашиваемые сведения в срок не позднее одного рабочего дня, следующего за днем получения запроса органа регистрации прав.</t>
  </si>
  <si>
    <t>(часть 3 в ред. Федерального закона от 29.07.2017 N 218-ФЗ)</t>
  </si>
  <si>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</si>
  <si>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</si>
  <si>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5.1. В течение одного рабочего дня со дня осуществления государственной регистрации договора участия в долевом строительстве или отказа в его государственной регистрации орган регистрации прав направляет с использованием единой системы межведомственного электронного взаимодействия сведения об этом публично-правовой компании "Фонд защиты прав граждан - участников долевого строительства", в том числе сведения о кадастровом номере земельного участка, на котором осуществляется строительство многоквартирного дома и (или) жилого дома блокированной застройки, состоящего из трех и более блоков, сведения о застройщике в объеме, предусмотренном порядком ведения Единого государственного реестра недвижимости. В случае осуществления государственной регистрации договора участия в долевом строительстве также направляются сведения о номере регистрации, реквизитах договора участия в долевом строительстве, описание объекта долевого строительства с указанием его площади согласно договору участия в долевом строительстве.</t>
  </si>
  <si>
    <t>(часть 5.1 введена Федеральным законом от 29.07.2017 N 218-ФЗ)</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</si>
  <si>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</si>
  <si>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- 2) утратили силу. - Федеральный закон от 29.07.2017 N 218-ФЗ;</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</si>
  <si>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</si>
  <si>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</si>
  <si>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6.1. Для государственной регистрации договора участия в долевом строительстве, заключенного Московским фондом содействия реновации жилищного фонда, созданным в соответствии с Законом Российской Федерации от 15 апреля 1993 года N 4802-1 "О статусе столицы Российской Федерации", с участниками долевого строительства многоквартирного дома и (или) иного объекта недвижимости, предоставление документов, предусмотренных пунктами 4 - 6 части 2 настоящей статьи, не требуется, а положения частей 3 и 6 настоящей статьи не применяются.</t>
  </si>
  <si>
    <t>(часть 6.1 введена Федеральным законом от 01.07.2017 N 141-ФЗ)</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</si>
  <si>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</si>
  <si>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</si>
  <si>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</si>
  <si>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</si>
  <si>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</si>
  <si>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</si>
  <si>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</si>
  <si>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</si>
  <si>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</si>
  <si>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</si>
  <si>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</si>
  <si>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 1 января 2019 года Федеральным законом от 29.07.2017 N 217-ФЗ в наименование статьи 49 вносятся изменения.</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</si>
  <si>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</si>
  <si>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t>С 1 января 2019 года Федеральным законом от 29.07.2017 N 217-ФЗ в абзац первый части 1 статьи 49 вносятся изменения.</t>
  </si>
  <si>
    <t>1. Государственная регистрация права собственности гражданина на земельный участок, предоставленный до дня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</si>
  <si>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</si>
  <si>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</si>
  <si>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</si>
  <si>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</si>
  <si>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</si>
  <si>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</si>
  <si>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</si>
  <si>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</si>
  <si>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</si>
  <si>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</si>
  <si>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</si>
  <si>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</si>
  <si>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</si>
  <si>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</si>
  <si>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</si>
  <si>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</si>
  <si>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</si>
  <si>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</si>
  <si>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</si>
  <si>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</si>
  <si>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</si>
  <si>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</si>
  <si>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t>7. Государственная регистрация прекращения найма жилого помещения может осуществляться по заявлению одной из сторон договора, указанного в части 2 настоящей статьи, по истечении срока действия договора или в случае его расторжения. В случае расторжения договора, указанного в части 2 настоящей статьи, к заявлению прилагаются документы, подтверждающие его расторжение. Если сторона договора, указанного в части 2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</si>
  <si>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</si>
  <si>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</si>
  <si>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</si>
  <si>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</si>
  <si>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</si>
  <si>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</si>
  <si>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</si>
  <si>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</si>
  <si>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</si>
  <si>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</si>
  <si>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t>4.1. Государственная регистрация ипотеки в соответствии с Законом Российской Федерации от 15 апреля 1993 года N 4802-1 "О статусе столицы Российской Федерации" в отношении равнозначного жилого помещения или равноценного жилого помещения осуществляется без соответствующего заявления одновременно с государственной регистрацией права собственности на соответствующее жилое помещение на основании договора, предусматривающего переход права собственности на жилое помещение и заключенного в соответствии с Законом Российской Федерации от 15 апреля 1993 года N 4802-1 "О статусе столицы Российской Федерации", или вступившего в силу решения суда о понуждении к заключению этого договора, об освобождении жилого помещения в многоквартирном доме, включенном в программу реновации жилищного фонда субъекта Российской Федерации - города федерального значения Москвы, и о передаче его в собственность субъекта Российской Федерации - города федерального значения Москвы, о государственной регистрации перехода права собственности на равнозначное жилое помещение или равноценное жилое помещение. Орган регистрации прав не позднее трех дней со дня государственной регистрации ипотеки в отношении равнозначного жилого помещения или равноценного жилого помещения уведомляет об этом залогодержателя в порядке, установленном органом нормативно-правового регулирования.</t>
  </si>
  <si>
    <t>(часть 4.1 введена Федеральным законом от 01.07.2017 N 141-ФЗ)</t>
  </si>
  <si>
    <t>4.2. При представлении заявления о внесении изменений в записи Единого государственного реестра недвижимости владельцем закладной, удостоверяющей права залогодержателя,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орган регистрации прав вносит изменения в содержание закладной в порядке, установленном Федеральным законом от 16 июля 1998 года N 102-ФЗ "Об ипотеке (залоге недвижимости)".</t>
  </si>
  <si>
    <t>(часть 4.2 введена Федеральным законом от 01.07.2017 N 141-ФЗ)</t>
  </si>
  <si>
    <t>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законом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порядке и способами, которые установлены органом нормативно-правового регулирования.</t>
  </si>
  <si>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</si>
  <si>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</si>
  <si>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</si>
  <si>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t>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пунктах 9 и 10 части 1 статьи 16 настоящего Федерального закона.</t>
  </si>
  <si>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</si>
  <si>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</si>
  <si>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</si>
  <si>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</si>
  <si>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t>11. Регистрационная запись об ипотеке погашается по основаниям, предусмотренным Федеральным законом от 16 июля 1998 года N 102-ФЗ "Об ипотеке (залоге недвижимости)", а также по основаниям, предусмотренным настоящим Федеральным законом.</t>
  </si>
  <si>
    <t>11.1. Государственная регистрация прекращения ипотеки в отношении жилого помещения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осуществляется без соответствующего заявления одновременно с государственной регистрацией перехода права собственности на равнозначное жилое помещение или равноценное жилое помещение.</t>
  </si>
  <si>
    <t>(часть 11.1 введена Федеральным законом от 01.07.2017 N 141-ФЗ)</t>
  </si>
  <si>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</si>
  <si>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</si>
  <si>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</si>
  <si>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</si>
  <si>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</si>
  <si>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</si>
  <si>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</si>
  <si>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</si>
  <si>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</si>
  <si>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</si>
  <si>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</si>
  <si>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</si>
  <si>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</si>
  <si>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</si>
  <si>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</si>
  <si>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t>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частью 4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порядке и способами, которые установлены органом нормативно-правового регулирования.</t>
  </si>
  <si>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</si>
  <si>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</si>
  <si>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</si>
  <si>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</si>
  <si>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3. Основанием для государственной регистрации перехода прав на жилое помещение в многоквартирном доме, включенном в программу реновации жилищного фонда в соответствии с Законом Российской Федерации от 15 апреля 1993 года N 4802-1 "О статусе столицы Российской Федерации", является предусмотренный статьей 7.3 указанного Закона договор или вступивший в силу судебный акт. Для государственной регистрации перехода права собственности на такое жилое помещение в соответствии с настоящей статьей также представляется передаточный акт или иной документ, подтверждающий исполнение сторонами своих обязательств по договору, заключенному в соответствии с указанным Законом.</t>
  </si>
  <si>
    <t>(часть 3 введена Федеральным законом от 01.07.2017 N 141-ФЗ)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</si>
  <si>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</si>
  <si>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</si>
  <si>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</si>
  <si>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</si>
  <si>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</si>
  <si>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</si>
  <si>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</si>
  <si>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</si>
  <si>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</si>
  <si>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</si>
  <si>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</si>
  <si>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</si>
  <si>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</si>
  <si>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t>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1 настоящей статьи, за исключением случаев, если из заявления лица, указанного в части 3 настоящей статьи, следует, что сервитут подлежит сохранению.</t>
  </si>
  <si>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</si>
  <si>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</si>
  <si>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</si>
  <si>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</si>
  <si>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</si>
  <si>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</si>
  <si>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</si>
  <si>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</si>
  <si>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</si>
  <si>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</si>
  <si>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</si>
  <si>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</si>
  <si>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</si>
  <si>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</si>
  <si>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</si>
  <si>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</si>
  <si>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Статья 60.2. Особенности осуществления государственного кадастрового учета и государственной регистрации прав на земельные участки, сведения о которых содержатся в государственном лесном реестре, земельные участки, границы которых пересекаются с границами указанных земельных участков, государственного кадастрового учета в связи с уточнением границ указанных земельных участков</t>
  </si>
  <si>
    <t>(введена Федеральным законом от 29.07.2017 N 280-ФЗ)</t>
  </si>
  <si>
    <t>1. Если при осуществлении государственного кадастрового учета в связи с уточнением границ земельного участка, права на который возникли до 1 января 2016 года и до даты внесения в Единый государственный реестр недвижимости сведений о местоположении границ лесного участка, было выявлено пересечение границ такого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указанного земельного участка.</t>
  </si>
  <si>
    <t>2. Если при осуществлении государственного кадастрового учета и (или) государственной регистрации прав на образуемый земельный участок, на котором расположен объект недвижимости, права на который возникли до 1 января 2016 года и зарегистрированы в Едином государственном реестре недвижимости, было выявлено пересечение границ указанного земельного участка с границами лесного участка, лесничества, лесопарка, данное обстоятельство не является препятствием для осуществления государственного кадастрового учета и (или) государственной регистрации прав на указанный земельный участок.</t>
  </si>
  <si>
    <t>3. В случаях, предусмотренных частями 1 и 2 настоящей статьи, орган регистрации прав вносит в Единый государственный реестр недвижимости изменения описания местоположения границ и площади лесного участка в целях приведения их в соответствие с описанием местоположения границ, содержащимся в межевом плане земельного участка, представленном вместе с заявлением о государственном кадастровом учете в связи с уточнением границ земельного участка или о государственном кадастровом учете и (или) государственной регистрации прав на земельный участок.</t>
  </si>
  <si>
    <t>4. Границы лесных участков изменяются в соответствии с описанием местоположения границ земельного участка, содержащимся в сведениях Единого государственного реестра недвижимости, в случае выявления их пересечения с границами земельного участка, права на который зарегистрированы до 1 января 2016 года, если пересечение их границ было выявлено органом регистрации прав при осуществлении регистрации прав на данный земельный участок, обнаружении ошибки, указанной в части 3 статьи 61 настоящего Федерального закона (далее также - реестровая ошибка), в том числе выявленной по заявлению правообладателя земельного участка.</t>
  </si>
  <si>
    <t>5. В случае, если в соответствии со сведениями Единого государственного реестра недвижимости земельный участок предназначен для ведения садоводства, огородничества, дачного хозяйства, личного подсобного хозяйства, строительства и (или) эксплуатации жилого дома, но относится к категории земель лесного фонда и это было выявлено органом регистрации прав при осуществлении регистрации прав на такой земельный участок, обнаружении реестровой ошибки, в том числе выявленной по заявлению правообладателя такого земельного участка, орган регистрации прав вносит в сведения Единого государственного реестра недвижимости изменения в части отнесения такого земельного участка к категории земель сельскохозяйственного назначения либо к категории земель населенных пунктов (в случае, если такой земельный участок расположен в границах населенного пункта) в соответствии со статьей 14 Федерального закона от 21 декабря 2004 года N 172-ФЗ "О переводе земель или земельных участков из одной категории в другую".</t>
  </si>
  <si>
    <t>6. Положения части 4 настоящей статьи не распространяются на земельные участки:</t>
  </si>
  <si>
    <t>1) расположенные в границах особо охраняемых природных территорий, территорий объектов культурного наследия;</t>
  </si>
  <si>
    <t>2) земельные участки, относящиеся к категории земель промышленности, энергетики, транспорта, связи, радиовещания, телевидения, информатики, земель для обеспечения космической деятельности, земель обороны, безопасности или земель иного специального назначения, если на таких земельных участках отсутствуют объекты недвижимости, права на которые зарегистрированы;</t>
  </si>
  <si>
    <t>3) земельные участки, относящиеся к землям сельскохозяйственного назначения, оборот которых регулируется Федеральным законом от 24 июля 2002 года N 101-ФЗ "Об обороте земель сельскохозяйственного назначения", при наличии у уполномоченного органа сведений о результатах проведения государственного земельного надзора, подтверждающих факты неиспользования такого земельного участка по целевому назначению или его использования с нарушением законодательства Российской Федерации.</t>
  </si>
  <si>
    <t>7. В случае, если границы особо охраняемых природных территорий, территорий объектов культурного наследия не установлены, положения части 4 настоящей статьи не применяются, если после установления границ указанных территорий земельный участок будет расположен в границах указанных территорий.</t>
  </si>
  <si>
    <t>8. Положения части 4 настоящей статьи применяются в отношении земельных участков, указанных в частях 6 и 7 настоящей статьи, в случае, если в течение трех месяцев со дня выявления сведений, указанных в части 4 настоящей статьи, в орган регистрации прав не поступило уведомление федерального органа исполнительной власти, уполномоченного на осуществление защиты, в том числе в судебном порядке, имущественных прав и законных интересов Российской Федерации в области лесных отношений, об обращении в суд с иском об оспаривании зарегистрированного права на такой земельный участок.</t>
  </si>
  <si>
    <t>9. В случае выявления пересечения границ лесного участка и границ земельного участка, который в соответствии со сведениями Единого государственного реестра недвижимости отнесен к землям запаса, орган регистрации прав вносит изменения в сведения Единого государственного реестра недвижимости в части описания местоположения границ и площади такого земельного участка в целях приведения их в соответствие с описанием местоположения границ лесного участка, содержащимся в Едином государственном реестре недвижимости.</t>
  </si>
  <si>
    <t>10. В случаях, предусмотренных частями 4, 5 и 9 настоящей статьи, решение о необходимости устранения реестровой ошибки не направляется заинтересованным лицам и их согласие на ее устранение не требуется. В случае выявления сведений, предусмотренных частью 4 настоящей статьи, в отношении земельных участков, указанных в части 6 настоящей статьи, орган регистрации прав в течение трех рабочих дней со дня выявления таких сведений направляет решение о необходимости устранения реестровой ошибки в федеральный орган исполнительной власти, уполномоченный на осуществление защиты, в том числе в судебном порядке, имущественных прав и законных интересов Российской Федерации в области лесных отношений от имени Российской Федерации, и правообладателю земельного участка.</t>
  </si>
  <si>
    <t>11. Подлежит снятию с государственного кадастрового учета лесной участок, сведения о котором содержатся в Едином государственном реестре недвижимости, с одновременной государственной регистрацией прекращения права, ограничения права на него, обременения лесного участка, если в результате государственного кадастрового учета и (или) государственной регистрации прав на иные земельные участки, указанные в частях 1 и 2 настоящей статьи, или устранения реестровой ошибки в отношении земельных участков, указанных в частях 4, 5 и 9 настоящей статьи, будет установлено, что лесной участок находится в пределах границ иных земельных участков или сведения о его площади совпадают со сведениями о площади иного земельного участка на девяносто пять и более процентов. Снятие с учета указанного лесного участка и (или) государственная регистрация прекращения права, ограничения права на него, обременения лесного участка органом регистрации прав осуществляются одновременно с государственным кадастровым учетом и (или) государственной регистрацией прав на иные земельные участки, указанные в частях 1 и 2 настоящей статьи, на основании заявления и документов, представленных для государственного кадастрового учета и (или) государственной регистрации прав, или при устранении реестровой ошибки в отношении земельных участков, указанных в частях 4, 5 и 9 настоящей статьи.</t>
  </si>
  <si>
    <t>12. Одновременно с внесением в сведения Единого государственного реестра недвижимости изменения описания местоположения границ и площади лесного участка или снятием с государственного кадастрового учета лесного участка в соответствии с частями 3, 4, 5, 9 и 11 настоящей статьи орган регистрации прав вносит в сведения Единого государственного реестра недвижимости изменение описания местоположения границ (частей границ) соответствующих лесничеств, лесопарков и уведомляет о внесенных изменениях орган исполнительной власти, осуществляющий функции по контролю и надзору в области лесных отношений, а также органы государственной власти или органы местного самоуправления, уполномоченные на утверждение правил землепользования и застройки, в порядке межведомственного информационного взаимодействия.</t>
  </si>
  <si>
    <t>13. Если на основании обращения правообладателя земельного участка или в связи с выявлением реестровой ошибки было установлено, что границы лесного участка пересекаются с границами иных лесных участков (за исключением случаев пересечения с границами лесных участков, предназначенных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и сооружений, являющихся их неотъемлемой технологической частью) и (или) лесные участки имеют одинаковый адрес или иное одинаковое описание, позволяющие предполагать полное или частичное совпадение их местоположения (далее в настоящей статье - пересекающийся лесной участок), орган регистрации прав принимает решение о необходимости устранения реестровой ошибки и подготавливает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исходя из положений частей 15 и 16 настоящей статьи.</t>
  </si>
  <si>
    <t>14. Решение о необходимости исправления реестровой ошибки, предложения о лесных участках, подлежащих снятию с государственного кадастрового учета, в том числе с одновременной государственной регистрацией прекращения права, направляются в орган исполнительной власти субъекта Российской Федерации, уполномоченный в области лесных отношений. В течение пятнадцати рабочих дней со дня получения решения о необходимости исправления реестровой ошибки в отношении пересекающихся лесных участков орган исполнительной власти субъекта Российской Федерации, уполномоченный в области лесных отношений, представляет предложения об устранении противоречий в содержащихся в Едином государственном реестре недвижимости сведениях о лесных участках. При непоступлении в указанный срок предложений органа исполнительной власти субъекта Российской Федерации, уполномоченного в области лесных отношений, предложения органа регистрации прав считаются согласованными и являются основанием для осуществления исправления реестровой ошибки в соответствии с частями 15 и 16 настоящей статьи.</t>
  </si>
  <si>
    <t>15. Пересекающийся лесной участок может быть снят с государственного кадастрового учета с одновременной государственной регистрацией прекращения права на него (за исключением случая пересечения его границ с границами лесных участков, образованных для использования лесов в целях выполнения работ по геологическому изучению недр, разработки месторождений полезных ископаемых, строительства, реконструкции, эксплуатации линейных объектов, а также сооружений, являющихся их неотъемлемой технологической частью) при соблюдении одновременно следующих условий:</t>
  </si>
  <si>
    <t>1) местоположение границ пересекающегося лесного участка не установлено посредством определения координат характерных точек таких границ;</t>
  </si>
  <si>
    <t>2) в отношении пересекающегося лесного участка не зарегистрировано право постоянного (бессрочного) пользования, безвозмездного пользования или аренды;</t>
  </si>
  <si>
    <t>3) сведения о пересекающемся лесном участке были внесены в Единый государственный реестр недвижимости ранее сведений об иных лесных участках и сведения о площади пересекающегося лесного участка совпадают со сведениями о площади иного лесного участка на девяносто пять и более процентов.</t>
  </si>
  <si>
    <t>16. В сведения о пересекающемся лесном участке, которые внесены в Единый государственный реестр недвижимости ранее сведений об иных лесных участках, орган регистрации прав вправе внести изменения, касающиеся уточнения его площади и местоположения его границ, если сведения о площади пересекающегося лесного участка совпадают со сведениями о площади иного лесного участка менее чем на девяносто пять процентов.</t>
  </si>
  <si>
    <t>17. Орган регистрации прав в трехдневный срок со дня внесения в соответствии с настоящей статьей в сведения Единого государственного реестра недвижимости изменений относительно лесных участков уведомляет о таких изменениях в порядке межведомственного информационного взаимодействия орган исполнительной власти субъекта Российской Федерации, уполномоченный в области лесных отношений, а также лиц, права которых на лесные участки и (или) ограничения прав в пользу которых зарегистрированы в Едином государственном реестре недвижимости.</t>
  </si>
  <si>
    <t>18. Внесение в сведения Единого государственного реестра недвижимости изменений описания местоположения границ и площади лесного участка или снятие с государственного кадастрового учета лесного участка в соответствии с настоящей статьей не влечет изменения границ особо охраняемых природных территорий, территорий объектов культурного наследия, зон с особыми условиями использования территории.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</si>
  <si>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</si>
  <si>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</si>
  <si>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</si>
  <si>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</si>
  <si>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2. Порядок представления и форма заявления об исправлении технической ошибки в записях, а также требования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</si>
  <si>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</si>
  <si>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</si>
  <si>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</si>
  <si>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</si>
  <si>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t>7. По истечении шести месяцев со дня направления указанным в части 6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порядке,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</si>
  <si>
    <t>8. В течение пяти рабочих дней со дня исправления реестровой ошибки в случае, указанном в части 7 настоящей статьи, орган регистрации прав обязан уведомить об этом правообладателя земельного участка в порядке и способами, которые установлены органом нормативно-правового регулирования.</t>
  </si>
  <si>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</si>
  <si>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</si>
  <si>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</si>
  <si>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t>1. Сведения, содержащиеся в Едином государственном реестре недвижимости, за исключением сведений, доступ к которым ограничен федеральным законом,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</si>
  <si>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</si>
  <si>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</si>
  <si>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</si>
  <si>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</si>
  <si>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</si>
  <si>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</si>
  <si>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</si>
  <si>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</si>
  <si>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</si>
  <si>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</si>
  <si>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</si>
  <si>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</si>
  <si>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</si>
  <si>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</si>
  <si>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</si>
  <si>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</si>
  <si>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</si>
  <si>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</si>
  <si>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</si>
  <si>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внешнему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внешнего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</si>
  <si>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(в ред. Федерального закона от 29.07.2017 N 218-ФЗ)</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</si>
  <si>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</si>
  <si>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</si>
  <si>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</si>
  <si>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</si>
  <si>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</si>
  <si>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</si>
  <si>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</si>
  <si>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</si>
  <si>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</si>
  <si>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</si>
  <si>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</si>
  <si>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</si>
  <si>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</si>
  <si>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</si>
  <si>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t>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сайте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Состав обобщенной информации, периодичность и порядок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</si>
  <si>
    <t>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Требования к аналитической информации и порядок ее предоставления, в том числе форма запроса такой информации, устанавливаются органом нормативно-правового регулирования.</t>
  </si>
  <si>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</si>
  <si>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публично-правовой компании "Фонд защиты прав граждан - участников долевого строительства"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</si>
  <si>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 в ред. Федерального закона от 29.07.2017 N 218-ФЗ)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</si>
  <si>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</si>
  <si>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</si>
  <si>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</si>
  <si>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</si>
  <si>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</si>
  <si>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</si>
  <si>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</si>
  <si>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</si>
  <si>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</si>
  <si>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</si>
  <si>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</si>
  <si>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</si>
  <si>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</si>
  <si>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</si>
  <si>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</si>
  <si>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</si>
  <si>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</si>
  <si>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</si>
  <si>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t>15) публично-правовой компании "Фонд защиты прав граждан - участников долевого строительства".</t>
  </si>
  <si>
    <t>(п. 15 введен Федеральным законом от 29.07.2017 N 218-ФЗ)</t>
  </si>
  <si>
    <t>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части 1 настоящей статьи, предоставляются за плату. Размер такой платы, порядок ее взимания и возврата устанавливаются органом нормативно-правового регулирования.</t>
  </si>
  <si>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</si>
  <si>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</si>
  <si>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</si>
  <si>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</si>
  <si>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</si>
  <si>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</si>
  <si>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</si>
  <si>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</si>
  <si>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</si>
  <si>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</si>
  <si>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</si>
  <si>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</si>
  <si>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</si>
  <si>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</si>
  <si>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</si>
  <si>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</si>
  <si>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</si>
  <si>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</si>
  <si>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</si>
  <si>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</si>
  <si>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</si>
  <si>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</si>
  <si>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</si>
  <si>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</si>
  <si>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</si>
  <si>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</si>
  <si>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</si>
  <si>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</si>
  <si>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</si>
  <si>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</si>
  <si>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</si>
  <si>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</si>
  <si>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</si>
  <si>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</si>
  <si>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</si>
  <si>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</si>
  <si>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</si>
  <si>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</si>
  <si>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t>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статье 26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статье 27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</si>
  <si>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</si>
  <si>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</si>
  <si>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</si>
  <si>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t>2. Однократная компенсация лицам, указанным в части 1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части 1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</si>
  <si>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</si>
  <si>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</si>
  <si>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</si>
  <si>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</si>
  <si>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</si>
  <si>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</si>
  <si>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</si>
  <si>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</si>
  <si>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t>3. Государственная регистрация прав на объекты недвижимости, указанные в частях 1 и 2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частях 1 и 2 настоящей статьи, или совершенной после дня вступления в силу Федерального закона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кодексом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</si>
  <si>
    <t>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закона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законом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</si>
  <si>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</si>
  <si>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</si>
  <si>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</si>
  <si>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</si>
  <si>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t>6. Порядок и сроки направления органом регистрации прав указанных в пункте 3 части 5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пункте 3 части 5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</si>
  <si>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</si>
  <si>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</si>
  <si>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</si>
  <si>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</si>
  <si>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</si>
  <si>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</si>
  <si>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</si>
  <si>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</si>
  <si>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</si>
  <si>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</si>
  <si>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</si>
  <si>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</si>
  <si>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</si>
  <si>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</si>
  <si>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</si>
  <si>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</si>
  <si>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</si>
  <si>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3.1. До 1 января 2040 года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предоставленный в безвозмездное пользование гражданину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органа государственной власти или органа местного самоуправления, предоставивших такой земельный участок, при государственной регистрации прекращения договора безвозмездного пользования таким земельным участком в связи с отказом гражданина от договора безвозмездного пользования земельным участком.</t>
  </si>
  <si>
    <t>(часть 3.1 введена Федеральным законом от 29.07.2017 N 247-ФЗ)</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</si>
  <si>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</si>
  <si>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</si>
  <si>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</si>
  <si>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t>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Форма данной декларации, требования к ее заполнению, состав включаемых в нее сведений устанавливаются органом нормативно-правового регулирования.</t>
  </si>
  <si>
    <t>6. Особенности, установленные частью 5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постановления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</si>
  <si>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</si>
  <si>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t>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законом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законом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пункте 2 части 1 статьи 12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</si>
  <si>
    <t>9. Допускается осуществление государственного кадастрового учета части лесного участка в составе земель лесного фонда в целях предоставления ее в аренду для выполнения работ по геологическому изучению недр, разработки месторождений полезных ископаемых, размещения линейных объектов и сооружений, являющихся их составной частью, без одновременной государственной регистрации обременения лесного участка. Государственная регистрация обременения лесного участка в указанном в настоящей части случае осуществляется в соответствии с частью 4 статьи 14 настоящего Федерального закона.</t>
  </si>
  <si>
    <t>С 1 января 2019 года Федеральным законом от 29.07.2017 N 217-ФЗ статья 70 дополняется новой частью 10.</t>
  </si>
  <si>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</si>
  <si>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</si>
  <si>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</si>
  <si>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</si>
  <si>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t>4. В случаях, указанных в частях 1 - 3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</si>
  <si>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</si>
  <si>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</si>
  <si>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t>1. Настоящий Федеральный закон вступает в силу с 1 января 2017 года, за исключением части 4 статьи 66 и статьи 68 настоящего Федерального закона.</t>
  </si>
  <si>
    <t>2. Часть 4 статьи 66 и статья 68 настоящего Федерального закона вступают в силу с 1 января 2020 года.</t>
  </si>
  <si>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</si>
  <si>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</si>
  <si>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</si>
  <si>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</si>
  <si>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</si>
  <si>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</si>
  <si>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Российской Федерации</t>
  </si>
  <si>
    <t>В.ПУТИН</t>
  </si>
  <si>
    <t>Москва, Кремль</t>
  </si>
  <si>
    <t>13 июля 2015 года</t>
  </si>
  <si>
    <t>N 218-ФЗ</t>
  </si>
  <si>
    <t>Состав разделов проектной документации определён постановлением Правительства РФ номер 87, которое было принято 16.02.08 г. Там говорится, что разработка проекта обязательно выполняется при возведении следующих типов строительных объектов:</t>
  </si>
  <si>
    <t>для капитальных строительных объектов производственного назначения;</t>
  </si>
  <si>
    <t>для зданий и сооружений непроизводственного назначения;</t>
  </si>
  <si>
    <t>для линейных объектов.</t>
  </si>
  <si>
    <t>Для успешного согласования проектной документации состав должен чётко соответствовать законодательно установленным нормам.</t>
  </si>
  <si>
    <t>Если в составе проекта должны присутствовать другие разделы, которые не включены в список обязательных разделов, утверждённых законодательно, то перечень этих пунктов оговаривает в договоре между заказчиком и исполнителем проекта.</t>
  </si>
  <si>
    <t>Важным этапом при возведении любого строительного объекта является разработка проекта. Этот документ позволит получить различные разрешительные бумаги в соответствующих органах, по нему можно рассчитать смету, контролировать и вести строительный процесс. Основное назначение проектной документации – это руководство для выполнения строительства. Именно поэтому состав проектной документации чётко регламентируется, а порядок утверждения и согласования определён законодательно федеральными нормативными актами.</t>
  </si>
  <si>
    <t>1. МНОГОКВАРТИРНЫЙ ЖИЛОЙ ДОМ(СООТВЕТСТВУЮЩИЙ ТРЕБОВАНИЯМ П.2 ИЛИ П.3 ЧАСТИ 2 СТАТЬИ 49ГрКРФ  (НЕ ПОДЛЕЖИТ ЭКСПЕРТИЗЕ ПРОЕКТНАЯ ДОКУМЕНТАЦИЯ)</t>
  </si>
  <si>
    <t>3. ОБЪЕКТ ИНДИВИДУАЛЬНОГО ЖИЛИЩНОГО СТРОИТЕЛЬСТВА</t>
  </si>
  <si>
    <t>МНОГОКВАРТИРНЫЙ ЖИЛОЙ ДОМ(НЕ СООТВЕТСТВУЮЩИЙ ТРЕБОВАНИЯМ П.2 ИЛИ П.3 ЧАСТИ 2 СТАТЬИ 49ГрКРФ)</t>
  </si>
  <si>
    <t>4. МНОГОКВАРТИРНЫЙ ЖИЛОЙ ДОМ НЕ СООТВЕТСТВУЮЩИЙ ТРЕБОВАНИЯМ П.2 ИЛИ П.3 ЧАСТИ 2 СТАТЬИ 49ГрКРФ (ПОДЛЕЖИТ ЭКСПЕРТИЗЕ ПРОЕКТНАЯ ДОКУМЕНТАЦИЯ)</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</si>
  <si>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</si>
  <si>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</si>
  <si>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Получение заключения экспертизы проектной документации и результатов инженерных изысканий</t>
  </si>
  <si>
    <r>
      <t>107.</t>
    </r>
    <r>
      <rPr>
        <sz val="7"/>
        <color rgb="FF000000"/>
        <rFont val="Times New Roman"/>
        <family val="1"/>
        <charset val="204"/>
      </rPr>
      <t xml:space="preserve">  </t>
    </r>
    <r>
      <rPr>
        <sz val="14"/>
        <color rgb="FF000000"/>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</si>
  <si>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Письменный ответ, содержащий результаты рассмотрения жалобы, направляется заявителю по почте, либо по электронной почте.</t>
  </si>
  <si>
    <r>
      <t>106.</t>
    </r>
    <r>
      <rPr>
        <sz val="7"/>
        <color rgb="FF000000"/>
        <rFont val="Times New Roman"/>
        <family val="1"/>
        <charset val="204"/>
      </rPr>
      <t xml:space="preserve">  </t>
    </r>
    <r>
      <rPr>
        <sz val="14"/>
        <color rgb="FF000000"/>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</si>
  <si>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б)</t>
  </si>
  <si>
    <t>а)</t>
  </si>
  <si>
    <r>
      <t>105.</t>
    </r>
    <r>
      <rPr>
        <sz val="7"/>
        <color rgb="FF000000"/>
        <rFont val="Times New Roman"/>
        <family val="1"/>
        <charset val="204"/>
      </rPr>
      <t xml:space="preserve">  </t>
    </r>
    <r>
      <rPr>
        <sz val="14"/>
        <color rgb="FF000000"/>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</si>
  <si>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t>г)</t>
  </si>
  <si>
    <t>в)</t>
  </si>
  <si>
    <t>а) наименование Учреждения, либо фамилию, имя, отчество его должностного лица (специалиста), решения и действия (бездействие) которых обжалуются;</t>
  </si>
  <si>
    <r>
      <t>104.</t>
    </r>
    <r>
      <rPr>
        <sz val="7"/>
        <color rgb="FF000000"/>
        <rFont val="Times New Roman"/>
        <family val="1"/>
        <charset val="204"/>
      </rPr>
      <t xml:space="preserve">    </t>
    </r>
    <r>
      <rPr>
        <sz val="14"/>
        <color rgb="FF000000"/>
        <rFont val="Times New Roman"/>
        <family val="1"/>
        <charset val="204"/>
      </rPr>
      <t>Жалоба должна содержать:</t>
    </r>
  </si>
  <si>
    <r>
      <t>103.</t>
    </r>
    <r>
      <rPr>
        <sz val="7"/>
        <color rgb="FF000000"/>
        <rFont val="Times New Roman"/>
        <family val="1"/>
        <charset val="204"/>
      </rPr>
      <t xml:space="preserve">   </t>
    </r>
    <r>
      <rPr>
        <sz val="14"/>
        <color rgb="FF000000"/>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</si>
  <si>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102.</t>
    </r>
    <r>
      <rPr>
        <sz val="7"/>
        <color rgb="FF000000"/>
        <rFont val="Times New Roman"/>
        <family val="1"/>
        <charset val="204"/>
      </rPr>
      <t xml:space="preserve">    </t>
    </r>
    <r>
      <rPr>
        <sz val="14"/>
        <color rgb="FF000000"/>
        <rFont val="Times New Roman"/>
        <family val="1"/>
        <charset val="204"/>
      </rPr>
      <t>Основания для приостановления рассмотрения жалобы отсутствуют.</t>
    </r>
  </si>
  <si>
    <r>
      <t>101.</t>
    </r>
    <r>
      <rPr>
        <sz val="7"/>
        <color rgb="FF000000"/>
        <rFont val="Times New Roman"/>
        <family val="1"/>
        <charset val="204"/>
      </rPr>
      <t xml:space="preserve">   </t>
    </r>
    <r>
      <rPr>
        <sz val="14"/>
        <color rgb="FF000000"/>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</si>
  <si>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t>д)</t>
  </si>
  <si>
    <r>
      <t>100.</t>
    </r>
    <r>
      <rPr>
        <sz val="7"/>
        <color rgb="FF000000"/>
        <rFont val="Times New Roman"/>
        <family val="1"/>
        <charset val="204"/>
      </rPr>
      <t xml:space="preserve">   </t>
    </r>
    <r>
      <rPr>
        <sz val="14"/>
        <color rgb="FF000000"/>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</si>
  <si>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99.</t>
    </r>
    <r>
      <rPr>
        <sz val="7"/>
        <color rgb="FF000000"/>
        <rFont val="Times New Roman"/>
        <family val="1"/>
        <charset val="204"/>
      </rPr>
      <t xml:space="preserve">     </t>
    </r>
    <r>
      <rPr>
        <sz val="14"/>
        <color rgb="FF000000"/>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</si>
  <si>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98.</t>
    </r>
    <r>
      <rPr>
        <sz val="7"/>
        <color rgb="FF000000"/>
        <rFont val="Times New Roman"/>
        <family val="1"/>
        <charset val="204"/>
      </rPr>
      <t xml:space="preserve">     </t>
    </r>
    <r>
      <rPr>
        <sz val="14"/>
        <color rgb="FF000000"/>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</si>
  <si>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V.</t>
    </r>
    <r>
      <rPr>
        <b/>
        <sz val="7"/>
        <color rgb="FF000000"/>
        <rFont val="Times New Roman"/>
        <family val="1"/>
        <charset val="204"/>
      </rPr>
      <t xml:space="preserve">     </t>
    </r>
    <r>
      <rPr>
        <b/>
        <sz val="14"/>
        <color rgb="FF000000"/>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</si>
  <si>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97.</t>
    </r>
    <r>
      <rPr>
        <sz val="7"/>
        <color rgb="FF000000"/>
        <rFont val="Times New Roman"/>
        <family val="1"/>
        <charset val="204"/>
      </rPr>
      <t xml:space="preserve">     </t>
    </r>
    <r>
      <rPr>
        <sz val="14"/>
        <color rgb="FF000000"/>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</si>
  <si>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</si>
  <si>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96.</t>
    </r>
    <r>
      <rPr>
        <sz val="7"/>
        <color rgb="FF000000"/>
        <rFont val="Times New Roman"/>
        <family val="1"/>
        <charset val="204"/>
      </rPr>
      <t xml:space="preserve">     </t>
    </r>
    <r>
      <rPr>
        <sz val="14"/>
        <color rgb="FF000000"/>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</si>
  <si>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r>
      <t>95.</t>
    </r>
    <r>
      <rPr>
        <sz val="7"/>
        <color rgb="FF000000"/>
        <rFont val="Times New Roman"/>
        <family val="1"/>
        <charset val="204"/>
      </rPr>
      <t xml:space="preserve">   </t>
    </r>
    <r>
      <rPr>
        <sz val="14"/>
        <color rgb="FF000000"/>
        <rFont val="Times New Roman"/>
        <family val="1"/>
        <charset val="204"/>
      </rPr>
      <t>Требованиями к порядку и формам контроля за предоставлением государственной услуги являются:</t>
    </r>
  </si>
  <si>
    <t>числе со стороны граждан, их объединений и организаций</t>
  </si>
  <si>
    <t>контроля за предоставлением государственной услуги, в том</t>
  </si>
  <si>
    <t>Положения, характеризующие требования к порядку и формам</t>
  </si>
  <si>
    <r>
      <t>94.</t>
    </r>
    <r>
      <rPr>
        <sz val="7"/>
        <color rgb="FF000000"/>
        <rFont val="Times New Roman"/>
        <family val="1"/>
        <charset val="204"/>
      </rPr>
      <t xml:space="preserve">   </t>
    </r>
    <r>
      <rPr>
        <sz val="14"/>
        <color rgb="FF000000"/>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</si>
  <si>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r>
      <t>93.</t>
    </r>
    <r>
      <rPr>
        <sz val="7"/>
        <color rgb="FF000000"/>
        <rFont val="Times New Roman"/>
        <family val="1"/>
        <charset val="204"/>
      </rPr>
      <t xml:space="preserve">   </t>
    </r>
    <r>
      <rPr>
        <sz val="14"/>
        <color rgb="FF000000"/>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</si>
  <si>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92.</t>
    </r>
    <r>
      <rPr>
        <sz val="7"/>
        <color rgb="FF000000"/>
        <rFont val="Times New Roman"/>
        <family val="1"/>
        <charset val="204"/>
      </rPr>
      <t xml:space="preserve">   </t>
    </r>
    <r>
      <rPr>
        <sz val="14"/>
        <color rgb="FF000000"/>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</si>
  <si>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t>предоставления государственной услуги</t>
  </si>
  <si>
    <t>(бездействие), принимаемые (осуществляемые) в ходе</t>
  </si>
  <si>
    <t>Ответственность специалистов за решения и действия</t>
  </si>
  <si>
    <r>
      <t>91.</t>
    </r>
    <r>
      <rPr>
        <sz val="7"/>
        <color rgb="FF000000"/>
        <rFont val="Times New Roman"/>
        <family val="1"/>
        <charset val="204"/>
      </rPr>
      <t xml:space="preserve">   </t>
    </r>
    <r>
      <rPr>
        <sz val="14"/>
        <color rgb="FF000000"/>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</si>
  <si>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r>
      <t>90.</t>
    </r>
    <r>
      <rPr>
        <sz val="7"/>
        <color rgb="FF000000"/>
        <rFont val="Times New Roman"/>
        <family val="1"/>
        <charset val="204"/>
      </rPr>
      <t xml:space="preserve">   </t>
    </r>
    <r>
      <rPr>
        <sz val="14"/>
        <color rgb="FF000000"/>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</si>
  <si>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89.</t>
    </r>
    <r>
      <rPr>
        <sz val="7"/>
        <color rgb="FF000000"/>
        <rFont val="Times New Roman"/>
        <family val="1"/>
        <charset val="204"/>
      </rPr>
      <t xml:space="preserve">   </t>
    </r>
    <r>
      <rPr>
        <sz val="14"/>
        <color rgb="FF000000"/>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</si>
  <si>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t>государственной услуги</t>
  </si>
  <si>
    <t>и внеплановых проверок полноты и качества предоставления</t>
  </si>
  <si>
    <t>Порядок и периодичность осуществления плановых</t>
  </si>
  <si>
    <r>
      <t>88.</t>
    </r>
    <r>
      <rPr>
        <sz val="7"/>
        <color rgb="FF000000"/>
        <rFont val="Times New Roman"/>
        <family val="1"/>
        <charset val="204"/>
      </rPr>
      <t xml:space="preserve">   </t>
    </r>
    <r>
      <rPr>
        <sz val="14"/>
        <color rgb="FF000000"/>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</si>
  <si>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r>
      <t>87.</t>
    </r>
    <r>
      <rPr>
        <sz val="7"/>
        <color rgb="FF000000"/>
        <rFont val="Times New Roman"/>
        <family val="1"/>
        <charset val="204"/>
      </rPr>
      <t xml:space="preserve">   </t>
    </r>
    <r>
      <rPr>
        <sz val="14"/>
        <color rgb="FF000000"/>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</si>
  <si>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t>решений специалистами</t>
  </si>
  <si>
    <t>государственной услуги, а также принятием</t>
  </si>
  <si>
    <t>устанавливающих требования к предоставлению</t>
  </si>
  <si>
    <t>регламента и иных нормативных правовых актов,</t>
  </si>
  <si>
    <t>и исполнением специалистами положений Административного</t>
  </si>
  <si>
    <t>Порядок осуществления текущего контроля за соблюдением</t>
  </si>
  <si>
    <r>
      <t>IV.</t>
    </r>
    <r>
      <rPr>
        <b/>
        <sz val="7"/>
        <color rgb="FF000000"/>
        <rFont val="Times New Roman"/>
        <family val="1"/>
        <charset val="204"/>
      </rPr>
      <t xml:space="preserve">    </t>
    </r>
    <r>
      <rPr>
        <b/>
        <sz val="14"/>
        <color rgb="FF000000"/>
        <rFont val="Times New Roman"/>
        <family val="1"/>
        <charset val="204"/>
      </rPr>
      <t>Формы контроля за исполнением Административного регламента</t>
    </r>
  </si>
  <si>
    <r>
      <t>86.</t>
    </r>
    <r>
      <rPr>
        <sz val="7"/>
        <color rgb="FF000000"/>
        <rFont val="Times New Roman"/>
        <family val="1"/>
        <charset val="204"/>
      </rPr>
      <t xml:space="preserve">   </t>
    </r>
    <r>
      <rPr>
        <sz val="14"/>
        <color rgb="FF000000"/>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</si>
  <si>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85.</t>
    </r>
    <r>
      <rPr>
        <sz val="7"/>
        <color rgb="FF000000"/>
        <rFont val="Times New Roman"/>
        <family val="1"/>
        <charset val="204"/>
      </rPr>
      <t xml:space="preserve">   </t>
    </r>
    <r>
      <rPr>
        <sz val="14"/>
        <color rgb="FF000000"/>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</si>
  <si>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84.</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</si>
  <si>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</si>
  <si>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83.</t>
    </r>
    <r>
      <rPr>
        <sz val="7"/>
        <color rgb="FF000000"/>
        <rFont val="Times New Roman"/>
        <family val="1"/>
        <charset val="204"/>
      </rPr>
      <t xml:space="preserve">   </t>
    </r>
    <r>
      <rPr>
        <sz val="14"/>
        <color rgb="FF000000"/>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</si>
  <si>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r>
      <t>82.</t>
    </r>
    <r>
      <rPr>
        <sz val="7"/>
        <color rgb="FF000000"/>
        <rFont val="Times New Roman"/>
        <family val="1"/>
        <charset val="204"/>
      </rPr>
      <t xml:space="preserve">   </t>
    </r>
    <r>
      <rPr>
        <sz val="14"/>
        <color rgb="FF000000"/>
        <rFont val="Times New Roman"/>
        <family val="1"/>
        <charset val="204"/>
      </rPr>
      <t>Учреждение ведет реестр выданных заключений государственной экспертизы, в котором указываются:</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</si>
  <si>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</si>
  <si>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81.</t>
    </r>
    <r>
      <rPr>
        <sz val="7"/>
        <color rgb="FF000000"/>
        <rFont val="Times New Roman"/>
        <family val="1"/>
        <charset val="204"/>
      </rPr>
      <t xml:space="preserve">   </t>
    </r>
    <r>
      <rPr>
        <sz val="14"/>
        <color rgb="FF000000"/>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</si>
  <si>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</si>
  <si>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80.</t>
    </r>
    <r>
      <rPr>
        <sz val="7"/>
        <color rgb="FF000000"/>
        <rFont val="Times New Roman"/>
        <family val="1"/>
        <charset val="204"/>
      </rPr>
      <t xml:space="preserve">   </t>
    </r>
    <r>
      <rPr>
        <sz val="14"/>
        <color rgb="FF000000"/>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</si>
  <si>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</si>
  <si>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</si>
  <si>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</si>
  <si>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r>
      <t>79.</t>
    </r>
    <r>
      <rPr>
        <sz val="7"/>
        <color rgb="FF000000"/>
        <rFont val="Times New Roman"/>
        <family val="1"/>
        <charset val="204"/>
      </rPr>
      <t xml:space="preserve">   </t>
    </r>
    <r>
      <rPr>
        <sz val="14"/>
        <color rgb="FF000000"/>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</si>
  <si>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r>
      <t>78.</t>
    </r>
    <r>
      <rPr>
        <sz val="7"/>
        <color rgb="FF000000"/>
        <rFont val="Times New Roman"/>
        <family val="1"/>
        <charset val="204"/>
      </rPr>
      <t xml:space="preserve">   </t>
    </r>
    <r>
      <rPr>
        <sz val="14"/>
        <color rgb="FF000000"/>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</si>
  <si>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</si>
  <si>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77.</t>
    </r>
    <r>
      <rPr>
        <sz val="7"/>
        <color rgb="FF000000"/>
        <rFont val="Times New Roman"/>
        <family val="1"/>
        <charset val="204"/>
      </rPr>
      <t xml:space="preserve">   </t>
    </r>
    <r>
      <rPr>
        <sz val="14"/>
        <color rgb="FF000000"/>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</si>
  <si>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r>
      <t>75.</t>
    </r>
    <r>
      <rPr>
        <sz val="7"/>
        <color rgb="FF000000"/>
        <rFont val="Times New Roman"/>
        <family val="1"/>
        <charset val="204"/>
      </rPr>
      <t xml:space="preserve">   </t>
    </r>
    <r>
      <rPr>
        <sz val="14"/>
        <color rgb="FF000000"/>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</si>
  <si>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t>Выдача заключения государственной экспертизы</t>
  </si>
  <si>
    <r>
      <t>74.</t>
    </r>
    <r>
      <rPr>
        <sz val="7"/>
        <color rgb="FF000000"/>
        <rFont val="Times New Roman"/>
        <family val="1"/>
        <charset val="204"/>
      </rPr>
      <t xml:space="preserve">   </t>
    </r>
    <r>
      <rPr>
        <sz val="14"/>
        <color rgb="FF000000"/>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</si>
  <si>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r>
      <t>73.</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Учреждение вправе:</t>
    </r>
  </si>
  <si>
    <r>
      <t>72.</t>
    </r>
    <r>
      <rPr>
        <sz val="7"/>
        <color rgb="FF000000"/>
        <rFont val="Times New Roman"/>
        <family val="1"/>
        <charset val="204"/>
      </rPr>
      <t xml:space="preserve">   </t>
    </r>
    <r>
      <rPr>
        <sz val="14"/>
        <color rgb="FF000000"/>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</si>
  <si>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71.</t>
    </r>
    <r>
      <rPr>
        <sz val="7"/>
        <color rgb="FF000000"/>
        <rFont val="Times New Roman"/>
        <family val="1"/>
        <charset val="204"/>
      </rPr>
      <t xml:space="preserve">   </t>
    </r>
    <r>
      <rPr>
        <sz val="14"/>
        <color rgb="FF000000"/>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</si>
  <si>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70.</t>
    </r>
    <r>
      <rPr>
        <sz val="7"/>
        <color rgb="FF000000"/>
        <rFont val="Times New Roman"/>
        <family val="1"/>
        <charset val="204"/>
      </rPr>
      <t xml:space="preserve">   </t>
    </r>
    <r>
      <rPr>
        <sz val="14"/>
        <color rgb="FF000000"/>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</si>
  <si>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</si>
  <si>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69.</t>
    </r>
    <r>
      <rPr>
        <sz val="7"/>
        <color rgb="FF000000"/>
        <rFont val="Times New Roman"/>
        <family val="1"/>
        <charset val="204"/>
      </rPr>
      <t xml:space="preserve">   </t>
    </r>
    <r>
      <rPr>
        <sz val="14"/>
        <color rgb="FF000000"/>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</si>
  <si>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Проведение государственной экспертизы</t>
  </si>
  <si>
    <t>ж)</t>
  </si>
  <si>
    <t>е)</t>
  </si>
  <si>
    <r>
      <t>68.</t>
    </r>
    <r>
      <rPr>
        <sz val="7"/>
        <color rgb="FF000000"/>
        <rFont val="Times New Roman"/>
        <family val="1"/>
        <charset val="204"/>
      </rPr>
      <t xml:space="preserve">    </t>
    </r>
    <r>
      <rPr>
        <sz val="14"/>
        <color rgb="FF000000"/>
        <rFont val="Times New Roman"/>
        <family val="1"/>
        <charset val="204"/>
      </rPr>
      <t>В договоре определяются:</t>
    </r>
  </si>
  <si>
    <r>
      <t>67.</t>
    </r>
    <r>
      <rPr>
        <sz val="7"/>
        <color rgb="FF000000"/>
        <rFont val="Times New Roman"/>
        <family val="1"/>
        <charset val="204"/>
      </rPr>
      <t xml:space="preserve">   </t>
    </r>
    <r>
      <rPr>
        <sz val="14"/>
        <color rgb="FF000000"/>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</si>
  <si>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66.</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</si>
  <si>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t>Заключение договора</t>
  </si>
  <si>
    <r>
      <t>65.</t>
    </r>
    <r>
      <rPr>
        <sz val="7"/>
        <color rgb="FF000000"/>
        <rFont val="Times New Roman"/>
        <family val="1"/>
        <charset val="204"/>
      </rPr>
      <t xml:space="preserve">   </t>
    </r>
    <r>
      <rPr>
        <sz val="14"/>
        <color rgb="FF000000"/>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</si>
  <si>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r>
      <t>64.</t>
    </r>
    <r>
      <rPr>
        <sz val="7"/>
        <color rgb="FF000000"/>
        <rFont val="Times New Roman"/>
        <family val="1"/>
        <charset val="204"/>
      </rPr>
      <t xml:space="preserve">   </t>
    </r>
    <r>
      <rPr>
        <sz val="14"/>
        <color rgb="FF000000"/>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</si>
  <si>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63.</t>
    </r>
    <r>
      <rPr>
        <sz val="7"/>
        <color rgb="FF000000"/>
        <rFont val="Times New Roman"/>
        <family val="1"/>
        <charset val="204"/>
      </rPr>
      <t xml:space="preserve">   </t>
    </r>
    <r>
      <rPr>
        <sz val="14"/>
        <color rgb="FF000000"/>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</si>
  <si>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</si>
  <si>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</si>
  <si>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r>
      <t>62.</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</si>
  <si>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r>
      <t>61.</t>
    </r>
    <r>
      <rPr>
        <sz val="7"/>
        <color rgb="FF000000"/>
        <rFont val="Times New Roman"/>
        <family val="1"/>
        <charset val="204"/>
      </rPr>
      <t xml:space="preserve">   </t>
    </r>
    <r>
      <rPr>
        <sz val="14"/>
        <color rgb="FF000000"/>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</si>
  <si>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60.</t>
    </r>
    <r>
      <rPr>
        <sz val="7"/>
        <color rgb="FF000000"/>
        <rFont val="Times New Roman"/>
        <family val="1"/>
        <charset val="204"/>
      </rPr>
      <t xml:space="preserve">   </t>
    </r>
    <r>
      <rPr>
        <sz val="14"/>
        <color rgb="FF000000"/>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</si>
  <si>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59.</t>
    </r>
    <r>
      <rPr>
        <sz val="7"/>
        <color rgb="FF000000"/>
        <rFont val="Times New Roman"/>
        <family val="1"/>
        <charset val="204"/>
      </rPr>
      <t xml:space="preserve">   </t>
    </r>
    <r>
      <rPr>
        <sz val="14"/>
        <color rgb="FF000000"/>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</si>
  <si>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58.</t>
    </r>
    <r>
      <rPr>
        <sz val="7"/>
        <color rgb="FF000000"/>
        <rFont val="Times New Roman"/>
        <family val="1"/>
        <charset val="204"/>
      </rPr>
      <t xml:space="preserve">   </t>
    </r>
    <r>
      <rPr>
        <sz val="14"/>
        <color rgb="FF000000"/>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</si>
  <si>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t>уведомления о непредставлении государственной услуги</t>
  </si>
  <si>
    <t>либо о непредставлении государственной услуги, подготовка</t>
  </si>
  <si>
    <t>Принятие решения о предоставлении государственной услуги</t>
  </si>
  <si>
    <r>
      <t>57.</t>
    </r>
    <r>
      <rPr>
        <sz val="7"/>
        <color rgb="FF000000"/>
        <rFont val="Times New Roman"/>
        <family val="1"/>
        <charset val="204"/>
      </rPr>
      <t xml:space="preserve">   </t>
    </r>
    <r>
      <rPr>
        <sz val="14"/>
        <color rgb="FF000000"/>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</si>
  <si>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r>
      <t>56.</t>
    </r>
    <r>
      <rPr>
        <sz val="7"/>
        <color rgb="FF000000"/>
        <rFont val="Times New Roman"/>
        <family val="1"/>
        <charset val="204"/>
      </rPr>
      <t xml:space="preserve">   </t>
    </r>
    <r>
      <rPr>
        <sz val="14"/>
        <color rgb="FF000000"/>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</si>
  <si>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55.</t>
    </r>
    <r>
      <rPr>
        <sz val="7"/>
        <color rgb="FF000000"/>
        <rFont val="Times New Roman"/>
        <family val="1"/>
        <charset val="204"/>
      </rPr>
      <t xml:space="preserve">   </t>
    </r>
    <r>
      <rPr>
        <sz val="14"/>
        <color rgb="FF000000"/>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</si>
  <si>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54.</t>
    </r>
    <r>
      <rPr>
        <sz val="7"/>
        <color rgb="FF000000"/>
        <rFont val="Times New Roman"/>
        <family val="1"/>
        <charset val="204"/>
      </rPr>
      <t xml:space="preserve">   </t>
    </r>
    <r>
      <rPr>
        <sz val="14"/>
        <color rgb="FF000000"/>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</si>
  <si>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</si>
  <si>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53.</t>
    </r>
    <r>
      <rPr>
        <sz val="7"/>
        <color rgb="FF000000"/>
        <rFont val="Times New Roman"/>
        <family val="1"/>
        <charset val="204"/>
      </rPr>
      <t xml:space="preserve">     </t>
    </r>
    <r>
      <rPr>
        <sz val="14"/>
        <color rgb="FF000000"/>
        <rFont val="Times New Roman"/>
        <family val="1"/>
        <charset val="204"/>
      </rPr>
      <t>Основанием для начала административной процедуры по приему явления является получение Учреждением заявления.</t>
    </r>
  </si>
  <si>
    <t>Прием заявления</t>
  </si>
  <si>
    <r>
      <t>52.</t>
    </r>
    <r>
      <rPr>
        <sz val="7"/>
        <color rgb="FF000000"/>
        <rFont val="Times New Roman"/>
        <family val="1"/>
        <charset val="204"/>
      </rPr>
      <t xml:space="preserve">     </t>
    </r>
    <r>
      <rPr>
        <sz val="14"/>
        <color rgb="FF000000"/>
        <rFont val="Times New Roman"/>
        <family val="1"/>
        <charset val="204"/>
      </rPr>
      <t>Информация о статусе предоставления государственной услуги предоставляется на «Портале».</t>
    </r>
  </si>
  <si>
    <r>
      <t>51.</t>
    </r>
    <r>
      <rPr>
        <sz val="7"/>
        <color rgb="FF000000"/>
        <rFont val="Times New Roman"/>
        <family val="1"/>
        <charset val="204"/>
      </rPr>
      <t xml:space="preserve">   </t>
    </r>
    <r>
      <rPr>
        <sz val="14"/>
        <color rgb="FF000000"/>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</si>
  <si>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</si>
  <si>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49.</t>
    </r>
    <r>
      <rPr>
        <sz val="7"/>
        <color rgb="FF000000"/>
        <rFont val="Times New Roman"/>
        <family val="1"/>
        <charset val="204"/>
      </rPr>
      <t xml:space="preserve">   </t>
    </r>
    <r>
      <rPr>
        <sz val="14"/>
        <color rgb="FF000000"/>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</si>
  <si>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48.</t>
    </r>
    <r>
      <rPr>
        <sz val="7"/>
        <color rgb="FF000000"/>
        <rFont val="Times New Roman"/>
        <family val="1"/>
        <charset val="204"/>
      </rPr>
      <t xml:space="preserve">   </t>
    </r>
    <r>
      <rPr>
        <sz val="14"/>
        <color rgb="FF000000"/>
        <rFont val="Times New Roman"/>
        <family val="1"/>
        <charset val="204"/>
      </rPr>
      <t>Предоставление государственной услуги включает в себя следующие административные процедуры:</t>
    </r>
  </si>
  <si>
    <r>
      <t>III.</t>
    </r>
    <r>
      <rPr>
        <b/>
        <sz val="7"/>
        <color rgb="FF000000"/>
        <rFont val="Times New Roman"/>
        <family val="1"/>
        <charset val="204"/>
      </rPr>
      <t xml:space="preserve">      </t>
    </r>
    <r>
      <rPr>
        <b/>
        <sz val="14"/>
        <color rgb="FF000000"/>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</si>
  <si>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</si>
  <si>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47.</t>
    </r>
    <r>
      <rPr>
        <sz val="7"/>
        <color rgb="FF000000"/>
        <rFont val="Times New Roman"/>
        <family val="1"/>
        <charset val="204"/>
      </rPr>
      <t xml:space="preserve">    </t>
    </r>
    <r>
      <rPr>
        <sz val="14"/>
        <color rgb="FF000000"/>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</si>
  <si>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r>
      <t>46.</t>
    </r>
    <r>
      <rPr>
        <sz val="7"/>
        <color rgb="FF000000"/>
        <rFont val="Times New Roman"/>
        <family val="1"/>
        <charset val="204"/>
      </rPr>
      <t xml:space="preserve">    </t>
    </r>
    <r>
      <rPr>
        <sz val="14"/>
        <color rgb="FF000000"/>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</si>
  <si>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t>в электронной форме</t>
  </si>
  <si>
    <t>особенности предоставления государственной услуги</t>
  </si>
  <si>
    <t>Иные требования, в том числе учитывающие</t>
  </si>
  <si>
    <r>
      <t>45.</t>
    </r>
    <r>
      <rPr>
        <sz val="7"/>
        <color rgb="FF000000"/>
        <rFont val="Times New Roman"/>
        <family val="1"/>
        <charset val="204"/>
      </rPr>
      <t xml:space="preserve">    </t>
    </r>
    <r>
      <rPr>
        <sz val="14"/>
        <color rgb="FF000000"/>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</si>
  <si>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</si>
  <si>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44.</t>
    </r>
    <r>
      <rPr>
        <sz val="7"/>
        <color rgb="FF000000"/>
        <rFont val="Times New Roman"/>
        <family val="1"/>
        <charset val="204"/>
      </rPr>
      <t xml:space="preserve">    </t>
    </r>
    <r>
      <rPr>
        <sz val="14"/>
        <color rgb="FF000000"/>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</si>
  <si>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r>
      <t>43.</t>
    </r>
    <r>
      <rPr>
        <sz val="7"/>
        <color rgb="FF000000"/>
        <rFont val="Times New Roman"/>
        <family val="1"/>
        <charset val="204"/>
      </rPr>
      <t xml:space="preserve">    </t>
    </r>
    <r>
      <rPr>
        <sz val="14"/>
        <color rgb="FF000000"/>
        <rFont val="Times New Roman"/>
        <family val="1"/>
        <charset val="204"/>
      </rPr>
      <t>Показатели доступности и качества государственной услуги определяются также:</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</si>
  <si>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</si>
  <si>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42.</t>
    </r>
    <r>
      <rPr>
        <sz val="7"/>
        <color rgb="FF000000"/>
        <rFont val="Times New Roman"/>
        <family val="1"/>
        <charset val="204"/>
      </rPr>
      <t xml:space="preserve">    </t>
    </r>
    <r>
      <rPr>
        <sz val="14"/>
        <color rgb="FF000000"/>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</si>
  <si>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информационно-коммуникационных технологий</t>
  </si>
  <si>
    <t>государственной услуги, в том числе с использованием</t>
  </si>
  <si>
    <t>возможность получения информации о ходе предоставления</t>
  </si>
  <si>
    <t>предоставления государственных и муниципальных услуг,</t>
  </si>
  <si>
    <t>государственной услуги в многофункциональном центре</t>
  </si>
  <si>
    <t>услуги и их продолжительность, возможность получения</t>
  </si>
  <si>
    <t>с должностными лицами при предоставлении государственной</t>
  </si>
  <si>
    <t>услуги, в том числе количество взаимодействий заявителя</t>
  </si>
  <si>
    <t>Показатели доступности и качества государственной</t>
  </si>
  <si>
    <r>
      <t>41.</t>
    </r>
    <r>
      <rPr>
        <sz val="7"/>
        <color rgb="FF000000"/>
        <rFont val="Times New Roman"/>
        <family val="1"/>
        <charset val="204"/>
      </rPr>
      <t xml:space="preserve">   </t>
    </r>
    <r>
      <rPr>
        <sz val="14"/>
        <color rgb="FF000000"/>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</si>
  <si>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r>
      <t>40.</t>
    </r>
    <r>
      <rPr>
        <sz val="7"/>
        <color rgb="FF000000"/>
        <rFont val="Times New Roman"/>
        <family val="1"/>
        <charset val="204"/>
      </rPr>
      <t xml:space="preserve">   </t>
    </r>
    <r>
      <rPr>
        <sz val="14"/>
        <color rgb="FF000000"/>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</si>
  <si>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39.</t>
    </r>
    <r>
      <rPr>
        <sz val="7"/>
        <color rgb="FF000000"/>
        <rFont val="Times New Roman"/>
        <family val="1"/>
        <charset val="204"/>
      </rPr>
      <t xml:space="preserve">   </t>
    </r>
    <r>
      <rPr>
        <sz val="14"/>
        <color rgb="FF000000"/>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</si>
  <si>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38.</t>
    </r>
    <r>
      <rPr>
        <sz val="7"/>
        <color rgb="FF000000"/>
        <rFont val="Times New Roman"/>
        <family val="1"/>
        <charset val="204"/>
      </rPr>
      <t xml:space="preserve">   </t>
    </r>
    <r>
      <rPr>
        <sz val="14"/>
        <color rgb="FF000000"/>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</si>
  <si>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37.</t>
    </r>
    <r>
      <rPr>
        <sz val="7"/>
        <color rgb="FF000000"/>
        <rFont val="Times New Roman"/>
        <family val="1"/>
        <charset val="204"/>
      </rPr>
      <t xml:space="preserve">   </t>
    </r>
    <r>
      <rPr>
        <sz val="14"/>
        <color rgb="FF000000"/>
        <rFont val="Times New Roman"/>
        <family val="1"/>
        <charset val="204"/>
      </rPr>
      <t>Помещения для предоставления государственной услуги размещаются на площадях Учреждения.</t>
    </r>
  </si>
  <si>
    <t>текстовой и мультимедийной информации о порядке</t>
  </si>
  <si>
    <t>заявителей, размещению и оформлению визуальной,</t>
  </si>
  <si>
    <t>государственная услуга, к месту ожидания и приема</t>
  </si>
  <si>
    <t>Требования к помещениям, в которых предоставляется</t>
  </si>
  <si>
    <r>
      <t>36.</t>
    </r>
    <r>
      <rPr>
        <sz val="7"/>
        <color rgb="FF000000"/>
        <rFont val="Times New Roman"/>
        <family val="1"/>
        <charset val="204"/>
      </rPr>
      <t xml:space="preserve">   </t>
    </r>
    <r>
      <rPr>
        <sz val="14"/>
        <color rgb="FF000000"/>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</si>
  <si>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в том числе в электронной форме</t>
  </si>
  <si>
    <t>о предоставлении государственной услуги,</t>
  </si>
  <si>
    <t>Срок и порядок регистрации заявления</t>
  </si>
  <si>
    <r>
      <t>35.</t>
    </r>
    <r>
      <rPr>
        <sz val="7"/>
        <color rgb="FF000000"/>
        <rFont val="Times New Roman"/>
        <family val="1"/>
        <charset val="204"/>
      </rPr>
      <t xml:space="preserve">    </t>
    </r>
    <r>
      <rPr>
        <sz val="14"/>
        <color rgb="FF000000"/>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</si>
  <si>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результата предоставления государственной услуги</t>
  </si>
  <si>
    <t>о предоставлении государственной услуги и при получении</t>
  </si>
  <si>
    <t>Максимальный срок ожидания в очереди при подаче заявления</t>
  </si>
  <si>
    <r>
      <t>34.</t>
    </r>
    <r>
      <rPr>
        <sz val="7"/>
        <color rgb="FF000000"/>
        <rFont val="Times New Roman"/>
        <family val="1"/>
        <charset val="204"/>
      </rPr>
      <t xml:space="preserve">    </t>
    </r>
    <r>
      <rPr>
        <sz val="14"/>
        <color rgb="FF000000"/>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</si>
  <si>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r>
      <t>33.</t>
    </r>
    <r>
      <rPr>
        <sz val="7"/>
        <color rgb="FF000000"/>
        <rFont val="Times New Roman"/>
        <family val="1"/>
        <charset val="204"/>
      </rPr>
      <t xml:space="preserve">    </t>
    </r>
    <r>
      <rPr>
        <sz val="14"/>
        <color rgb="FF000000"/>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</si>
  <si>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t>за предоставление государственной услуги</t>
  </si>
  <si>
    <t>Порядок, размер и основания взимания платы</t>
  </si>
  <si>
    <r>
      <t>32.</t>
    </r>
    <r>
      <rPr>
        <sz val="7"/>
        <color rgb="FF000000"/>
        <rFont val="Times New Roman"/>
        <family val="1"/>
        <charset val="204"/>
      </rPr>
      <t xml:space="preserve">    </t>
    </r>
    <r>
      <rPr>
        <sz val="14"/>
        <color rgb="FF000000"/>
        <rFont val="Times New Roman"/>
        <family val="1"/>
        <charset val="204"/>
      </rPr>
      <t>Необходимые и обязательные услуги для предоставления государственной услуги отсутствуют.</t>
    </r>
  </si>
  <si>
    <t>и обязательными для предоставления государственной услуги</t>
  </si>
  <si>
    <t>Перечень услуг, которые являются необходимыми</t>
  </si>
  <si>
    <r>
      <t>31.</t>
    </r>
    <r>
      <rPr>
        <sz val="7"/>
        <color rgb="FF000000"/>
        <rFont val="Times New Roman"/>
        <family val="1"/>
        <charset val="204"/>
      </rPr>
      <t xml:space="preserve">    </t>
    </r>
    <r>
      <rPr>
        <sz val="14"/>
        <color rgb="FF000000"/>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</si>
  <si>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r>
      <t>30.</t>
    </r>
    <r>
      <rPr>
        <sz val="7"/>
        <color rgb="FF000000"/>
        <rFont val="Times New Roman"/>
        <family val="1"/>
        <charset val="204"/>
      </rPr>
      <t xml:space="preserve">             </t>
    </r>
    <r>
      <rPr>
        <sz val="14"/>
        <color rgb="FF000000"/>
        <rFont val="Times New Roman"/>
        <family val="1"/>
        <charset val="204"/>
      </rPr>
      <t>Основания для приостановления государственной услуги отсутствуют.</t>
    </r>
  </si>
  <si>
    <t>или непредставления государственной услуги</t>
  </si>
  <si>
    <t>Исчерпывающий перечень оснований для приостановления</t>
  </si>
  <si>
    <r>
      <t>29.</t>
    </r>
    <r>
      <rPr>
        <sz val="7"/>
        <color rgb="FF000000"/>
        <rFont val="Times New Roman"/>
        <family val="1"/>
        <charset val="204"/>
      </rPr>
      <t xml:space="preserve">    </t>
    </r>
    <r>
      <rPr>
        <sz val="14"/>
        <color rgb="FF000000"/>
        <rFont val="Times New Roman"/>
        <family val="1"/>
        <charset val="204"/>
      </rPr>
      <t>Основания для отказа в приеме документов, необходимых для предоставления государственной услуги:</t>
    </r>
  </si>
  <si>
    <t>в приеме документов, необходимых для предоставления</t>
  </si>
  <si>
    <t>Исчерпывающий перечень оснований для отказа</t>
  </si>
  <si>
    <r>
      <t>28.</t>
    </r>
    <r>
      <rPr>
        <sz val="7"/>
        <color rgb="FF000000"/>
        <rFont val="Times New Roman"/>
        <family val="1"/>
        <charset val="204"/>
      </rPr>
      <t xml:space="preserve">    </t>
    </r>
    <r>
      <rPr>
        <sz val="14"/>
        <color rgb="FF000000"/>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</si>
  <si>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 информации или осуществления действий при предоставлении</t>
  </si>
  <si>
    <t>Запрет требовать от заявителя представления документов</t>
  </si>
  <si>
    <r>
      <t>27.</t>
    </r>
    <r>
      <rPr>
        <sz val="7"/>
        <color rgb="FF000000"/>
        <rFont val="Times New Roman"/>
        <family val="1"/>
        <charset val="204"/>
      </rPr>
      <t xml:space="preserve">   </t>
    </r>
    <r>
      <rPr>
        <sz val="14"/>
        <color rgb="FF000000"/>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</si>
  <si>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форме, порядок их представления</t>
  </si>
  <si>
    <t>их получения заявителями, в том числе в электронной</t>
  </si>
  <si>
    <t>и которые заявитель вправе представить, а также способы</t>
  </si>
  <si>
    <t>в предоставлении государственных или муниципальных услуг,</t>
  </si>
  <si>
    <t>местного самоуправления и иных органов, участвующих</t>
  </si>
  <si>
    <t>находятся в распоряжении государственных органов, органов</t>
  </si>
  <si>
    <t>для предоставления государственной услуги, которые</t>
  </si>
  <si>
    <t>в соответствии с нормативными правовыми актами</t>
  </si>
  <si>
    <t>Исчерпывающий перечень документов, необходимых</t>
  </si>
  <si>
    <r>
      <t>26.</t>
    </r>
    <r>
      <rPr>
        <sz val="7"/>
        <color rgb="FF000000"/>
        <rFont val="Times New Roman"/>
        <family val="1"/>
        <charset val="204"/>
      </rPr>
      <t xml:space="preserve">   </t>
    </r>
    <r>
      <rPr>
        <sz val="14"/>
        <color rgb="FF000000"/>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</si>
  <si>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r>
      <t>25.</t>
    </r>
    <r>
      <rPr>
        <sz val="7"/>
        <color rgb="FF000000"/>
        <rFont val="Times New Roman"/>
        <family val="1"/>
        <charset val="204"/>
      </rPr>
      <t xml:space="preserve">   </t>
    </r>
    <r>
      <rPr>
        <sz val="14"/>
        <color rgb="FF000000"/>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</si>
  <si>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24.</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</si>
  <si>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23.</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</si>
  <si>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22.</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</si>
  <si>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t>к)</t>
  </si>
  <si>
    <t>и)</t>
  </si>
  <si>
    <t>з)</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</si>
  <si>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</si>
  <si>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</si>
  <si>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</si>
  <si>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r>
      <t>21.</t>
    </r>
    <r>
      <rPr>
        <sz val="7"/>
        <color rgb="FF000000"/>
        <rFont val="Times New Roman"/>
        <family val="1"/>
        <charset val="204"/>
      </rPr>
      <t xml:space="preserve">   </t>
    </r>
    <r>
      <rPr>
        <sz val="14"/>
        <color rgb="FF000000"/>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</si>
  <si>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в электронной форме, порядок их представления</t>
  </si>
  <si>
    <t>способы их получения заявителем, в том числе</t>
  </si>
  <si>
    <t>подлежащих представлению заявителем,</t>
  </si>
  <si>
    <t>для предоставления государственной услуги,</t>
  </si>
  <si>
    <t>которые являются необходимыми и обязательными</t>
  </si>
  <si>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</si>
  <si>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r>
      <t>-</t>
    </r>
    <r>
      <rPr>
        <sz val="7"/>
        <color rgb="FF000000"/>
        <rFont val="Times New Roman"/>
        <family val="1"/>
        <charset val="204"/>
      </rPr>
      <t xml:space="preserve">    </t>
    </r>
    <r>
      <rPr>
        <sz val="14"/>
        <color rgb="FF000000"/>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</si>
  <si>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rgb="FF000000"/>
        <rFont val="Times New Roman"/>
        <family val="1"/>
        <charset val="204"/>
      </rPr>
      <t xml:space="preserve">    </t>
    </r>
    <r>
      <rPr>
        <sz val="14"/>
        <color rgb="FF000000"/>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</si>
  <si>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rgb="FF000000"/>
        <rFont val="Times New Roman"/>
        <family val="1"/>
        <charset val="204"/>
      </rPr>
      <t xml:space="preserve"> </t>
    </r>
    <r>
      <rPr>
        <sz val="14"/>
        <color rgb="FF000000"/>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</si>
  <si>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rgb="FF000000"/>
        <rFont val="Times New Roman"/>
        <family val="1"/>
        <charset val="204"/>
      </rPr>
      <t xml:space="preserve">       </t>
    </r>
    <r>
      <rPr>
        <sz val="14"/>
        <color rgb="FF000000"/>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</si>
  <si>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</si>
  <si>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2009</t>
    </r>
    <r>
      <rPr>
        <sz val="7"/>
        <color rgb="FF000000"/>
        <rFont val="Times New Roman"/>
        <family val="1"/>
        <charset val="204"/>
      </rPr>
      <t xml:space="preserve">     </t>
    </r>
    <r>
      <rPr>
        <sz val="14"/>
        <color rgb="FF000000"/>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</si>
  <si>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18 мая</t>
    </r>
  </si>
  <si>
    <r>
      <t>2008</t>
    </r>
    <r>
      <rPr>
        <sz val="7"/>
        <color rgb="FF000000"/>
        <rFont val="Times New Roman"/>
        <family val="1"/>
        <charset val="204"/>
      </rPr>
      <t xml:space="preserve">     </t>
    </r>
    <r>
      <rPr>
        <sz val="14"/>
        <color rgb="FF000000"/>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</si>
  <si>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16 февраля</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</si>
  <si>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</si>
  <si>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rgb="FF000000"/>
        <rFont val="Times New Roman"/>
        <family val="1"/>
        <charset val="204"/>
      </rPr>
      <t xml:space="preserve">       </t>
    </r>
    <r>
      <rPr>
        <sz val="14"/>
        <color rgb="FF000000"/>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</si>
  <si>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r>
      <t>-</t>
    </r>
    <r>
      <rPr>
        <sz val="7"/>
        <color rgb="FF000000"/>
        <rFont val="Times New Roman"/>
        <family val="1"/>
        <charset val="204"/>
      </rPr>
      <t xml:space="preserve"> </t>
    </r>
    <r>
      <rPr>
        <sz val="14"/>
        <color rgb="FF000000"/>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</si>
  <si>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rgb="FF000000"/>
        <rFont val="Times New Roman"/>
        <family val="1"/>
        <charset val="204"/>
      </rPr>
      <t xml:space="preserve"> </t>
    </r>
    <r>
      <rPr>
        <sz val="14"/>
        <color rgb="FF000000"/>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</si>
  <si>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rgb="FF000000"/>
        <rFont val="Times New Roman"/>
        <family val="1"/>
        <charset val="204"/>
      </rPr>
      <t xml:space="preserve"> </t>
    </r>
    <r>
      <rPr>
        <sz val="14"/>
        <color rgb="FF000000"/>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</si>
  <si>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rgb="FF000000"/>
        <rFont val="Times New Roman"/>
        <family val="1"/>
        <charset val="204"/>
      </rPr>
      <t xml:space="preserve">     </t>
    </r>
    <r>
      <rPr>
        <sz val="14"/>
        <color rgb="FF000000"/>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</si>
  <si>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rgb="FF000000"/>
        <rFont val="Times New Roman"/>
        <family val="1"/>
        <charset val="204"/>
      </rPr>
      <t xml:space="preserve">     </t>
    </r>
    <r>
      <rPr>
        <sz val="14"/>
        <color rgb="FF000000"/>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</si>
  <si>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20.</t>
    </r>
    <r>
      <rPr>
        <sz val="7"/>
        <color rgb="FF000000"/>
        <rFont val="Times New Roman"/>
        <family val="1"/>
        <charset val="204"/>
      </rPr>
      <t xml:space="preserve">  </t>
    </r>
    <r>
      <rPr>
        <sz val="14"/>
        <color rgb="FF000000"/>
        <rFont val="Times New Roman"/>
        <family val="1"/>
        <charset val="204"/>
      </rPr>
      <t>Нормативные правовые акты, регулирующие отношения, возникающие в связи с предоставлением государственной услуги:</t>
    </r>
  </si>
  <si>
    <t>отношения, возникающие в связи с предоставлением</t>
  </si>
  <si>
    <t>Перечень нормативных правовых актов, регулирующих</t>
  </si>
  <si>
    <r>
      <t>19.</t>
    </r>
    <r>
      <rPr>
        <sz val="7"/>
        <color rgb="FF000000"/>
        <rFont val="Times New Roman"/>
        <family val="1"/>
        <charset val="204"/>
      </rPr>
      <t xml:space="preserve">    </t>
    </r>
    <r>
      <rPr>
        <sz val="14"/>
        <color rgb="FF000000"/>
        <rFont val="Times New Roman"/>
        <family val="1"/>
        <charset val="204"/>
      </rPr>
      <t>В течение не более 45 дней проводится государственная экспертиза:</t>
    </r>
  </si>
  <si>
    <r>
      <t>18.</t>
    </r>
    <r>
      <rPr>
        <sz val="7"/>
        <color rgb="FF000000"/>
        <rFont val="Times New Roman"/>
        <family val="1"/>
        <charset val="204"/>
      </rPr>
      <t xml:space="preserve">  </t>
    </r>
    <r>
      <rPr>
        <sz val="14"/>
        <color rgb="FF000000"/>
        <rFont val="Times New Roman"/>
        <family val="1"/>
        <charset val="204"/>
      </rPr>
      <t>Срок предоставления государственной услуги не должен превышать 60 дней.</t>
    </r>
  </si>
  <si>
    <t>являющихся результатом предоставления</t>
  </si>
  <si>
    <t>срок выдачи (направления) документов,</t>
  </si>
  <si>
    <t>участвующие в предоставлении государственной услуги,</t>
  </si>
  <si>
    <t>в том числе с учетом необходимости обращения в организации,</t>
  </si>
  <si>
    <t>Срок предоставления государственной услуги,</t>
  </si>
  <si>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</si>
  <si>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r>
      <t>17.</t>
    </r>
    <r>
      <rPr>
        <sz val="7"/>
        <color rgb="FF000000"/>
        <rFont val="Times New Roman"/>
        <family val="1"/>
        <charset val="204"/>
      </rPr>
      <t xml:space="preserve">   </t>
    </r>
    <r>
      <rPr>
        <sz val="14"/>
        <color rgb="FF000000"/>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</si>
  <si>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Описание результата предоставления государственной услуги</t>
  </si>
  <si>
    <r>
      <t>16.</t>
    </r>
    <r>
      <rPr>
        <sz val="7"/>
        <color rgb="FF000000"/>
        <rFont val="Times New Roman"/>
        <family val="1"/>
        <charset val="204"/>
      </rPr>
      <t xml:space="preserve">   </t>
    </r>
    <r>
      <rPr>
        <sz val="14"/>
        <color rgb="FF000000"/>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</si>
  <si>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15.</t>
    </r>
    <r>
      <rPr>
        <sz val="7"/>
        <color rgb="FF000000"/>
        <rFont val="Times New Roman"/>
        <family val="1"/>
        <charset val="204"/>
      </rPr>
      <t xml:space="preserve">   </t>
    </r>
    <r>
      <rPr>
        <sz val="14"/>
        <color rgb="FF000000"/>
        <rFont val="Times New Roman"/>
        <family val="1"/>
        <charset val="204"/>
      </rPr>
      <t>Непосредственное предоставление государственной услуги осуществляет ГАУ КК «Краснодаркрайгосэкспертиза».</t>
    </r>
  </si>
  <si>
    <r>
      <t>14.</t>
    </r>
    <r>
      <rPr>
        <sz val="7"/>
        <color rgb="FF000000"/>
        <rFont val="Times New Roman"/>
        <family val="1"/>
        <charset val="204"/>
      </rPr>
      <t xml:space="preserve">   </t>
    </r>
    <r>
      <rPr>
        <sz val="14"/>
        <color rgb="FF000000"/>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</si>
  <si>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t>предоставляющего государственную услугу</t>
  </si>
  <si>
    <t>Наименование органа исполнительной власти Краснодарского края,</t>
  </si>
  <si>
    <r>
      <t>13.</t>
    </r>
    <r>
      <rPr>
        <sz val="7"/>
        <color rgb="FF000000"/>
        <rFont val="Times New Roman"/>
        <family val="1"/>
        <charset val="204"/>
      </rPr>
      <t xml:space="preserve">   </t>
    </r>
    <r>
      <rPr>
        <sz val="14"/>
        <color rgb="FF000000"/>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</si>
  <si>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государственной услуги</t>
  </si>
  <si>
    <t>II. Стандарт предоставления государственной услуги</t>
  </si>
  <si>
    <r>
      <t>12.</t>
    </r>
    <r>
      <rPr>
        <sz val="7"/>
        <color rgb="FF000000"/>
        <rFont val="Times New Roman"/>
        <family val="1"/>
        <charset val="204"/>
      </rPr>
      <t xml:space="preserve">   </t>
    </r>
    <r>
      <rPr>
        <sz val="14"/>
        <color rgb="FF000000"/>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</si>
  <si>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11.</t>
    </r>
    <r>
      <rPr>
        <sz val="7"/>
        <color rgb="FF000000"/>
        <rFont val="Times New Roman"/>
        <family val="1"/>
        <charset val="204"/>
      </rPr>
      <t xml:space="preserve">   </t>
    </r>
    <r>
      <rPr>
        <sz val="14"/>
        <color rgb="FF000000"/>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</si>
  <si>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10.</t>
    </r>
    <r>
      <rPr>
        <sz val="7"/>
        <color rgb="FF000000"/>
        <rFont val="Times New Roman"/>
        <family val="1"/>
        <charset val="204"/>
      </rPr>
      <t xml:space="preserve">    </t>
    </r>
    <r>
      <rPr>
        <sz val="14"/>
        <color rgb="FF000000"/>
        <rFont val="Times New Roman"/>
        <family val="1"/>
        <charset val="204"/>
      </rPr>
      <t>Консультации (справки) предоставляются по вопросам:</t>
    </r>
  </si>
  <si>
    <r>
      <t>9.</t>
    </r>
    <r>
      <rPr>
        <sz val="7"/>
        <color rgb="FF000000"/>
        <rFont val="Times New Roman"/>
        <family val="1"/>
        <charset val="204"/>
      </rPr>
      <t xml:space="preserve">   </t>
    </r>
    <r>
      <rPr>
        <sz val="14"/>
        <color rgb="FF000000"/>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</si>
  <si>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8.</t>
    </r>
    <r>
      <rPr>
        <sz val="7"/>
        <color rgb="FF000000"/>
        <rFont val="Times New Roman"/>
        <family val="1"/>
        <charset val="204"/>
      </rPr>
      <t xml:space="preserve">   </t>
    </r>
    <r>
      <rPr>
        <sz val="14"/>
        <color rgb="FF000000"/>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</si>
  <si>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7.</t>
    </r>
    <r>
      <rPr>
        <sz val="7"/>
        <color rgb="FF000000"/>
        <rFont val="Times New Roman"/>
        <family val="1"/>
        <charset val="204"/>
      </rPr>
      <t xml:space="preserve">   </t>
    </r>
    <r>
      <rPr>
        <sz val="14"/>
        <color rgb="FF000000"/>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</si>
  <si>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понедельник - четверг с 9</t>
    </r>
    <r>
      <rPr>
        <vertAlign val="superscript"/>
        <sz val="14"/>
        <color rgb="FF000000"/>
        <rFont val="Times New Roman"/>
        <family val="1"/>
        <charset val="204"/>
      </rPr>
      <t>00</t>
    </r>
    <r>
      <rPr>
        <sz val="14"/>
        <color rgb="FF000000"/>
        <rFont val="Times New Roman"/>
        <family val="1"/>
        <charset val="204"/>
      </rPr>
      <t xml:space="preserve"> до 18</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пятница с 9</t>
    </r>
    <r>
      <rPr>
        <vertAlign val="superscript"/>
        <sz val="14"/>
        <color rgb="FF000000"/>
        <rFont val="Times New Roman"/>
        <family val="1"/>
        <charset val="204"/>
      </rPr>
      <t>00</t>
    </r>
    <r>
      <rPr>
        <sz val="14"/>
        <color rgb="FF000000"/>
        <rFont val="Times New Roman"/>
        <family val="1"/>
        <charset val="204"/>
      </rPr>
      <t xml:space="preserve"> до 17</t>
    </r>
    <r>
      <rPr>
        <vertAlign val="superscript"/>
        <sz val="14"/>
        <color rgb="FF000000"/>
        <rFont val="Times New Roman"/>
        <family val="1"/>
        <charset val="204"/>
      </rPr>
      <t>00</t>
    </r>
    <r>
      <rPr>
        <sz val="14"/>
        <color rgb="FF000000"/>
        <rFont val="Times New Roman"/>
        <family val="1"/>
        <charset val="204"/>
      </rPr>
      <t xml:space="preserve"> (перерыв с 12</t>
    </r>
    <r>
      <rPr>
        <vertAlign val="superscript"/>
        <sz val="14"/>
        <color rgb="FF000000"/>
        <rFont val="Times New Roman"/>
        <family val="1"/>
        <charset val="204"/>
      </rPr>
      <t>30</t>
    </r>
    <r>
      <rPr>
        <sz val="14"/>
        <color rgb="FF000000"/>
        <rFont val="Times New Roman"/>
        <family val="1"/>
        <charset val="204"/>
      </rPr>
      <t xml:space="preserve"> до 13</t>
    </r>
    <r>
      <rPr>
        <vertAlign val="superscript"/>
        <sz val="14"/>
        <color rgb="FF000000"/>
        <rFont val="Times New Roman"/>
        <family val="1"/>
        <charset val="204"/>
      </rPr>
      <t>30</t>
    </r>
    <r>
      <rPr>
        <sz val="14"/>
        <color rgb="FF000000"/>
        <rFont val="Times New Roman"/>
        <family val="1"/>
        <charset val="204"/>
      </rPr>
      <t>); суббота, воскресенье - выходной.</t>
    </r>
  </si>
  <si>
    <r>
      <t>6.</t>
    </r>
    <r>
      <rPr>
        <sz val="7"/>
        <color rgb="FF000000"/>
        <rFont val="Times New Roman"/>
        <family val="1"/>
        <charset val="204"/>
      </rPr>
      <t xml:space="preserve">    </t>
    </r>
    <r>
      <rPr>
        <sz val="14"/>
        <color rgb="FF000000"/>
        <rFont val="Times New Roman"/>
        <family val="1"/>
        <charset val="204"/>
      </rPr>
      <t>График работы Учреждения:</t>
    </r>
  </si>
  <si>
    <t>телефоны для получения справок по вопросам приема корреспонденции и по вопросам предоставления государственной услуги: (8617) 64-35-88, (8617) 64-33-10.</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</si>
  <si>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expert@nross.ru</t>
    </r>
    <r>
      <rPr>
        <sz val="14"/>
        <color rgb="FF000000"/>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</si>
  <si>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</si>
  <si>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t>
    </r>
    <r>
      <rPr>
        <sz val="14"/>
        <color theme="1"/>
        <rFont val="Times New Roman"/>
        <family val="1"/>
        <charset val="204"/>
      </rPr>
      <t>expertsochi@mail.ru</t>
    </r>
    <r>
      <rPr>
        <sz val="14"/>
        <color rgb="FF000000"/>
        <rFont val="Times New Roman"/>
        <family val="1"/>
        <charset val="204"/>
      </rPr>
      <t>;</t>
    </r>
  </si>
  <si>
    <r>
      <t xml:space="preserve">почтовый адрес: 350000, г. Краснодар, ул. Северная, д. 324, литер К; официальный сайт в сети «Интернет»: </t>
    </r>
    <r>
      <rPr>
        <sz val="14"/>
        <color theme="1"/>
        <rFont val="Times New Roman"/>
        <family val="1"/>
        <charset val="204"/>
      </rPr>
      <t>www.kgexpert.ru</t>
    </r>
    <r>
      <rPr>
        <sz val="14"/>
        <color rgb="FF000000"/>
        <rFont val="Times New Roman"/>
        <family val="1"/>
        <charset val="204"/>
      </rPr>
      <t xml:space="preserve">; адрес электронной почты Учреждения: </t>
    </r>
    <r>
      <rPr>
        <sz val="14"/>
        <color theme="1"/>
        <rFont val="Times New Roman"/>
        <family val="1"/>
        <charset val="204"/>
      </rPr>
      <t>info@kgexpert.ru</t>
    </r>
    <r>
      <rPr>
        <sz val="14"/>
        <color rgb="FF000000"/>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rgb="FF000000"/>
        <rFont val="Times New Roman"/>
        <family val="1"/>
        <charset val="204"/>
      </rPr>
      <t>(</t>
    </r>
    <r>
      <rPr>
        <sz val="13"/>
        <color rgb="FF000000"/>
        <rFont val="Palatino Linotype"/>
        <family val="1"/>
        <charset val="204"/>
      </rPr>
      <t>861</t>
    </r>
    <r>
      <rPr>
        <b/>
        <sz val="14"/>
        <color rgb="FF000000"/>
        <rFont val="Times New Roman"/>
        <family val="1"/>
        <charset val="204"/>
      </rPr>
      <t xml:space="preserve">) </t>
    </r>
    <r>
      <rPr>
        <sz val="13"/>
        <color rgb="FF000000"/>
        <rFont val="Palatino Linotype"/>
        <family val="1"/>
        <charset val="204"/>
      </rPr>
      <t>262</t>
    </r>
    <r>
      <rPr>
        <b/>
        <sz val="14"/>
        <color rgb="FF000000"/>
        <rFont val="Times New Roman"/>
        <family val="1"/>
        <charset val="204"/>
      </rPr>
      <t>-</t>
    </r>
    <r>
      <rPr>
        <sz val="13"/>
        <color rgb="FF000000"/>
        <rFont val="Palatino Linotype"/>
        <family val="1"/>
        <charset val="204"/>
      </rPr>
      <t>62</t>
    </r>
    <r>
      <rPr>
        <b/>
        <sz val="14"/>
        <color rgb="FF000000"/>
        <rFont val="Times New Roman"/>
        <family val="1"/>
        <charset val="204"/>
      </rPr>
      <t>-</t>
    </r>
    <r>
      <rPr>
        <sz val="13"/>
        <color rgb="FF000000"/>
        <rFont val="Palatino Linotype"/>
        <family val="1"/>
        <charset val="204"/>
      </rPr>
      <t>22</t>
    </r>
    <r>
      <rPr>
        <b/>
        <sz val="14"/>
        <color rgb="FF000000"/>
        <rFont val="Times New Roman"/>
        <family val="1"/>
        <charset val="204"/>
      </rPr>
      <t>, (</t>
    </r>
    <r>
      <rPr>
        <sz val="13"/>
        <color rgb="FF000000"/>
        <rFont val="Palatino Linotype"/>
        <family val="1"/>
        <charset val="204"/>
      </rPr>
      <t>861</t>
    </r>
    <r>
      <rPr>
        <b/>
        <sz val="14"/>
        <color rgb="FF000000"/>
        <rFont val="Times New Roman"/>
        <family val="1"/>
        <charset val="204"/>
      </rPr>
      <t xml:space="preserve">) </t>
    </r>
    <r>
      <rPr>
        <sz val="14"/>
        <color rgb="FF000000"/>
        <rFont val="Times New Roman"/>
        <family val="1"/>
        <charset val="204"/>
      </rPr>
      <t>262-18-17, факс (861) 262-32- 69.</t>
    </r>
  </si>
  <si>
    <r>
      <t>5.</t>
    </r>
    <r>
      <rPr>
        <sz val="7"/>
        <color rgb="FF000000"/>
        <rFont val="Times New Roman"/>
        <family val="1"/>
        <charset val="204"/>
      </rPr>
      <t xml:space="preserve">                       </t>
    </r>
    <r>
      <rPr>
        <sz val="14"/>
        <color rgb="FF000000"/>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</si>
  <si>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t>Требования к порядку информирования о предоставлении</t>
  </si>
  <si>
    <r>
      <t>4.</t>
    </r>
    <r>
      <rPr>
        <sz val="7"/>
        <color rgb="FF000000"/>
        <rFont val="Times New Roman"/>
        <family val="1"/>
        <charset val="204"/>
      </rPr>
      <t xml:space="preserve">   </t>
    </r>
    <r>
      <rPr>
        <sz val="14"/>
        <color rgb="FF000000"/>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</si>
  <si>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t>Круг заявителей</t>
  </si>
  <si>
    <r>
      <t>3.</t>
    </r>
    <r>
      <rPr>
        <sz val="7"/>
        <color rgb="FF000000"/>
        <rFont val="Times New Roman"/>
        <family val="1"/>
        <charset val="204"/>
      </rPr>
      <t xml:space="preserve">   </t>
    </r>
    <r>
      <rPr>
        <sz val="14"/>
        <color rgb="FF000000"/>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</si>
  <si>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2.</t>
    </r>
    <r>
      <rPr>
        <sz val="7"/>
        <color rgb="FF000000"/>
        <rFont val="Times New Roman"/>
        <family val="1"/>
        <charset val="204"/>
      </rPr>
      <t xml:space="preserve">   </t>
    </r>
    <r>
      <rPr>
        <sz val="14"/>
        <color rgb="FF000000"/>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</si>
  <si>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1.</t>
    </r>
    <r>
      <rPr>
        <sz val="7"/>
        <color rgb="FF000000"/>
        <rFont val="Times New Roman"/>
        <family val="1"/>
        <charset val="204"/>
      </rPr>
      <t xml:space="preserve">   </t>
    </r>
    <r>
      <rPr>
        <sz val="14"/>
        <color rgb="FF000000"/>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</si>
  <si>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t>Предмет регулирования регламента</t>
  </si>
  <si>
    <t>I. Общие положения</t>
  </si>
  <si>
    <t>2016 г.</t>
  </si>
  <si>
    <t>г. Краснодар</t>
  </si>
  <si>
    <t>ИНЖЕНЕРНЫХ ИЗЫСКАНИЙ»</t>
  </si>
  <si>
    <t>ПРОЕКТНОЙ ДОКУМЕНТАЦИИ И (ИЛИ) РЕЗУЛЬТАТОВ</t>
  </si>
  <si>
    <t>ГОСУДАРСТВЕННОЙ УСЛУГИ «ГОСУДАРСТВЕННАЯ ЭКСПЕРТИЗА</t>
  </si>
  <si>
    <t>(ГАУ КК «КРАСНОДАРКРАЙГОСЭКСПЕРТИЗА»)</t>
  </si>
  <si>
    <t>ПРОЕКТОВ СТРОИТЕЛЬСТВА И ИНЖЕНЕРНЫХ ИЗЫСКАНИЙ»</t>
  </si>
  <si>
    <t>ЭКСПЕРТИЗЫ ПРОЕКТОВ ТЕРРИТОРИАЛЬНОГО ПЛАНИРОВАНИЯ,</t>
  </si>
  <si>
    <t>«УПРАВЛЕНИЕ КРАСНОДАРСКОЙ КРАЕВОЙ ГОСУДАРСТВЕННОЙ</t>
  </si>
  <si>
    <t>АВТОНОМНЫМ УЧРЕЖДЕНИЕМ КРАСНОДАРСКОГО КРАЯ</t>
  </si>
  <si>
    <t>ПРЕДОСТАВЛЕНИЯ ГОСУДАРСТВЕННЫМ</t>
  </si>
  <si>
    <r>
      <t>приказом департамента с</t>
    </r>
    <r>
      <rPr>
        <sz val="14"/>
        <color rgb="FF000000"/>
        <rFont val="Times New Roman"/>
        <family val="1"/>
        <charset val="204"/>
      </rPr>
      <t xml:space="preserve">троительства Краснодарского </t>
    </r>
    <r>
      <rPr>
        <sz val="14"/>
        <color theme="1"/>
        <rFont val="Times New Roman"/>
        <family val="1"/>
        <charset val="204"/>
      </rPr>
      <t>края от</t>
    </r>
  </si>
  <si>
    <t>Временно исполняющий обязанности руководителя</t>
  </si>
  <si>
    <r>
      <t>5.</t>
    </r>
    <r>
      <rPr>
        <sz val="7"/>
        <color rgb="FF000000"/>
        <rFont val="Times New Roman"/>
        <family val="1"/>
        <charset val="204"/>
      </rPr>
      <t xml:space="preserve">      </t>
    </r>
    <r>
      <rPr>
        <sz val="14"/>
        <color rgb="FF000000"/>
        <rFont val="Times New Roman"/>
        <family val="1"/>
        <charset val="204"/>
      </rPr>
      <t>Настоящий приказ вступает в силу со дня его подписания.</t>
    </r>
  </si>
  <si>
    <r>
      <t>4.</t>
    </r>
    <r>
      <rPr>
        <sz val="7"/>
        <color rgb="FF000000"/>
        <rFont val="Times New Roman"/>
        <family val="1"/>
        <charset val="204"/>
      </rPr>
      <t xml:space="preserve">     </t>
    </r>
    <r>
      <rPr>
        <sz val="14"/>
        <color rgb="FF000000"/>
        <rFont val="Times New Roman"/>
        <family val="1"/>
        <charset val="204"/>
      </rPr>
      <t>Контроль за выполнением настоящего приказа оставляю за собой.</t>
    </r>
  </si>
  <si>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</si>
  <si>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3.Отделу</t>
  </si>
  <si>
    <r>
      <t>2.</t>
    </r>
    <r>
      <rPr>
        <sz val="7"/>
        <color rgb="FF000000"/>
        <rFont val="Times New Roman"/>
        <family val="1"/>
        <charset val="204"/>
      </rPr>
      <t xml:space="preserve">   </t>
    </r>
    <r>
      <rPr>
        <sz val="14"/>
        <color rgb="FF000000"/>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</si>
  <si>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r>
      <t>1.</t>
    </r>
    <r>
      <rPr>
        <sz val="7"/>
        <color rgb="FF000000"/>
        <rFont val="Times New Roman"/>
        <family val="1"/>
        <charset val="204"/>
      </rPr>
      <t xml:space="preserve">   </t>
    </r>
    <r>
      <rPr>
        <sz val="14"/>
        <color rgb="FF000000"/>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</si>
  <si>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</si>
  <si>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</si>
  <si>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документации и (или) результатов инженерных изысканий»</t>
  </si>
  <si>
    <t>государственной услуги «государственная экспертизы проектной</t>
  </si>
  <si>
    <t>(ГАУ КК «Краснодаркрайгосэкспертиза»)</t>
  </si>
  <si>
    <t>проектов строительства и инженерных изысканий»</t>
  </si>
  <si>
    <t>государственной экспертизы проектов территориального планирования,</t>
  </si>
  <si>
    <t>Краснодарского края «Управление Краснодарской краевой</t>
  </si>
  <si>
    <t>предоставления государственным автономным учреждением</t>
  </si>
  <si>
    <t>Об утверждении административного регламента</t>
  </si>
  <si>
    <r>
      <t>26</t>
    </r>
    <r>
      <rPr>
        <b/>
        <sz val="9"/>
        <color theme="1"/>
        <rFont val="Times New Roman"/>
        <family val="1"/>
        <charset val="204"/>
      </rPr>
      <t xml:space="preserve"> </t>
    </r>
    <r>
      <rPr>
        <b/>
        <sz val="14"/>
        <color theme="1"/>
        <rFont val="Times New Roman"/>
        <family val="1"/>
        <charset val="204"/>
      </rPr>
      <t>августа 2016                                                                                                №193</t>
    </r>
    <r>
      <rPr>
        <b/>
        <sz val="9"/>
        <color theme="1"/>
        <rFont val="Times New Roman"/>
        <family val="1"/>
        <charset val="204"/>
      </rPr>
      <t xml:space="preserve">   </t>
    </r>
  </si>
  <si>
    <t>ПРИКАЗ</t>
  </si>
  <si>
    <t>ДЕПАРТАМЕНТ СТРОИТЕЛЬСТВА КРАСНОДАРСКОГО КРАЯ</t>
  </si>
  <si>
    <t>Приказ  №193 от 26.08. 2016 года</t>
  </si>
  <si>
    <t>Направление извещения о начале строительства, реконструкции объекта капитального строительства</t>
  </si>
  <si>
    <t>Застройщик или технический заказчик</t>
  </si>
  <si>
    <t xml:space="preserve">Извещение о начале строительства, реконструкции объекта капитального строительства </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</si>
  <si>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</si>
  <si>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</si>
  <si>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</si>
  <si>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</si>
  <si>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r>
      <t>29.Заключение о соответствии, составленное по образцу, приведенному в </t>
    </r>
    <r>
      <rPr>
        <u/>
        <sz val="12"/>
        <color rgb="FF333333"/>
        <rFont val="Times New Roman"/>
        <family val="1"/>
        <charset val="204"/>
      </rPr>
      <t>Приложении № 11</t>
    </r>
    <r>
      <rPr>
        <sz val="12"/>
        <color rgb="FF33333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rgb="FF333333"/>
        <rFont val="Times New Roman"/>
        <family val="1"/>
        <charset val="204"/>
      </rPr>
      <t>Приложении№ 12</t>
    </r>
    <r>
      <rPr>
        <sz val="12"/>
        <color rgb="FF33333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</si>
  <si>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r>
      <t>V</t>
    </r>
    <r>
      <rPr>
        <sz val="12"/>
        <color rgb="FF3D4B88"/>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</si>
  <si>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</si>
  <si>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</si>
  <si>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</si>
  <si>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</si>
  <si>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</si>
  <si>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</si>
  <si>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</si>
  <si>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r>
      <t>IV</t>
    </r>
    <r>
      <rPr>
        <sz val="12"/>
        <color rgb="FF3D4B88"/>
        <rFont val="Times New Roman"/>
        <family val="1"/>
        <charset val="204"/>
      </rPr>
      <t>. ОСОБЕННОСТИ ПРОВЕДЕНИЯ ИТОГОВОЙ ПРОВЕРКИ ПРИОСУЩЕСТВЛЕНИИ ГОСУДАРСТВЕННОГО СТРОИТЕЛЬНОГО НАДЗОРА</t>
    </r>
  </si>
  <si>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</si>
  <si>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</si>
  <si>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</si>
  <si>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</si>
  <si>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</si>
  <si>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</si>
  <si>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</si>
  <si>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</si>
  <si>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</si>
  <si>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</si>
  <si>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rgb="FF333333"/>
        <rFont val="Times New Roman"/>
        <family val="1"/>
        <charset val="204"/>
      </rPr>
      <t>№702</t>
    </r>
    <r>
      <rPr>
        <sz val="12"/>
        <color rgb="FF333333"/>
        <rFont val="Times New Roman"/>
        <family val="1"/>
        <charset val="204"/>
      </rPr>
      <t>.</t>
    </r>
  </si>
  <si>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</si>
  <si>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</si>
  <si>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</si>
  <si>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</si>
  <si>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</si>
  <si>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</si>
  <si>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rgb="FF333333"/>
        <rFont val="Times New Roman"/>
        <family val="1"/>
        <charset val="204"/>
      </rPr>
      <t>Приложении № 7</t>
    </r>
    <r>
      <rPr>
        <sz val="12"/>
        <color rgb="FF33333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rgb="FF333333"/>
        <rFont val="Times New Roman"/>
        <family val="1"/>
        <charset val="204"/>
      </rPr>
      <t>Приложении № 8</t>
    </r>
    <r>
      <rPr>
        <sz val="12"/>
        <color rgb="FF333333"/>
        <rFont val="Times New Roman"/>
        <family val="1"/>
        <charset val="204"/>
      </rPr>
      <t> к настоящему Порядку.</t>
    </r>
  </si>
  <si>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</si>
  <si>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</si>
  <si>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</si>
  <si>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</si>
  <si>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е) документы,подтверждающие исполнение постановлений по делам об административныхправонарушениях.</t>
  </si>
  <si>
    <t>д) документы,подтверждающие проведение контроля за качеством применяемых строительныхматериалов;</t>
  </si>
  <si>
    <t>г) результатыэкспертиз, обследований, лабораторных и иных испытаний выполненных работ,проведенных в процессе строительного контроля;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</si>
  <si>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</si>
  <si>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</si>
  <si>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а) общий и(или) специальный журналы, в которых ведется учет выполнения работ;</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</si>
  <si>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</si>
  <si>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</si>
  <si>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</si>
  <si>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в) оформляет результатыпроведенной проверки выполненных работ,</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</si>
  <si>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</si>
  <si>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</si>
  <si>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11.При проведении проверки должностное лицо органа государственного строительногонадзора осуществляет следующие действия:</t>
  </si>
  <si>
    <r>
      <t>III</t>
    </r>
    <r>
      <rPr>
        <sz val="12"/>
        <color rgb="FF3D4B88"/>
        <rFont val="Times New Roman"/>
        <family val="1"/>
        <charset val="204"/>
      </rPr>
      <t>. ПОРЯДОК ПРОВЕДЕНИЯ ПРОВЕРОК ПРИ ОСУЩЕСТВЛЕНИИГОСУДАРСТВЕННОГО СТРОИТЕЛЬНОГО НАДЗОРА</t>
    </r>
  </si>
  <si>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</si>
  <si>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</si>
  <si>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</si>
  <si>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rgb="FF333333"/>
        <rFont val="Times New Roman"/>
        <family val="1"/>
        <charset val="204"/>
      </rPr>
      <t>Приложении № 4</t>
    </r>
    <r>
      <rPr>
        <sz val="12"/>
        <color rgb="FF33333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rgb="FF333333"/>
        <rFont val="Times New Roman"/>
        <family val="1"/>
        <charset val="204"/>
      </rPr>
      <t>Приложении № 5</t>
    </r>
    <r>
      <rPr>
        <sz val="12"/>
        <color rgb="FF333333"/>
        <rFont val="Times New Roman"/>
        <family val="1"/>
        <charset val="204"/>
      </rPr>
      <t> к настоящемуПорядку.</t>
    </r>
  </si>
  <si>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</si>
  <si>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</si>
  <si>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</si>
  <si>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д) иныесведения, необходимые для проведения должностным лицом органа государственногостроительного надзора проверок.</t>
  </si>
  <si>
    <t>г)ориентировочные затраты времени должностного лица органа государственногостроительного надзора на проведении 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</si>
  <si>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</si>
  <si>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б) предметкаждой проверки;</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</si>
  <si>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</si>
  <si>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В программепроведения проверок указываются следующие сведения:</t>
  </si>
  <si>
    <r>
      <t>6. Извещение,указанное в </t>
    </r>
    <r>
      <rPr>
        <u/>
        <sz val="12"/>
        <color rgb="FF333333"/>
        <rFont val="Times New Roman"/>
        <family val="1"/>
        <charset val="204"/>
      </rPr>
      <t>пункте 5</t>
    </r>
    <r>
      <rPr>
        <sz val="12"/>
        <color rgb="FF33333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rgb="FF333333"/>
        <rFont val="Times New Roman"/>
        <family val="1"/>
        <charset val="204"/>
      </rPr>
      <t>Приложении № 3</t>
    </r>
    <r>
      <rPr>
        <sz val="12"/>
        <color rgb="FF333333"/>
        <rFont val="Times New Roman"/>
        <family val="1"/>
        <charset val="204"/>
      </rPr>
      <t> к настоящему Порядку) в течение 7 рабочихдней с даты получения такого извещения.</t>
    </r>
  </si>
  <si>
    <t>е) переченьприлагаемых к извещению документов.</t>
  </si>
  <si>
    <t>д) о датеначала и окончания строительства, реконструкции, капитального ремонта объектакапитального строительства;</t>
  </si>
  <si>
    <t>г) озаключении государственной экспертизы проектной документации;</t>
  </si>
  <si>
    <t>в) оразрешении на строительстве;</t>
  </si>
  <si>
    <t>б) об объектекапитального строительства;</t>
  </si>
  <si>
    <t>а) озастройщике или заказчике;</t>
  </si>
  <si>
    <t>В извещении оначале строительства, реконструкции, капитальном ремонте объекта капитальногостроительства указываются сведения:</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</si>
  <si>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rgb="FF333333"/>
        <rFont val="Times New Roman"/>
        <family val="1"/>
        <charset val="204"/>
      </rPr>
      <t>Приложении № 2</t>
    </r>
    <r>
      <rPr>
        <sz val="12"/>
        <color rgb="FF333333"/>
        <rFont val="Times New Roman"/>
        <family val="1"/>
        <charset val="204"/>
      </rPr>
      <t> к настоящему Порядку) о начале такихработ с приложением документов, предусмотренных частью 5 статьи 52 </t>
    </r>
    <r>
      <rPr>
        <u/>
        <sz val="12"/>
        <color rgb="FF333333"/>
        <rFont val="Times New Roman"/>
        <family val="1"/>
        <charset val="204"/>
      </rPr>
      <t>Градостроительного кодекса Российской Федерации</t>
    </r>
    <r>
      <rPr>
        <sz val="12"/>
        <color rgb="FF333333"/>
        <rFont val="Times New Roman"/>
        <family val="1"/>
        <charset val="204"/>
      </rPr>
      <t>.</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</si>
  <si>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</si>
  <si>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II</t>
    </r>
    <r>
      <rPr>
        <sz val="12"/>
        <color rgb="FF3D4B88"/>
        <rFont val="Times New Roman"/>
        <family val="1"/>
        <charset val="204"/>
      </rPr>
      <t>. ПОДГОТОВКА К ПРОВЕДЕНИЮ ПРОВЕРОК ПРИ ОСУЩЕСТВЛЕНИИГОСУДАРСТВЕННОГО СТРОИТЕЛЬНОГО НАДЗОРА</t>
    </r>
  </si>
  <si>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</si>
  <si>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</si>
  <si>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</si>
  <si>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</si>
  <si>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</si>
  <si>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а) наступлениясроков завершения работ, которые подлежат проверке в соответствии с программойпроведения проверок;</t>
  </si>
  <si>
    <t>3. Проверкипроводятся должностным лицом органа государственного строительного надзора вследующих случаях:</t>
  </si>
  <si>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</si>
  <si>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r>
      <t>1. НастоящийПорядок разработан на основании статьи 54 </t>
    </r>
    <r>
      <rPr>
        <u/>
        <sz val="12"/>
        <color rgb="FF333333"/>
        <rFont val="Times New Roman"/>
        <family val="1"/>
        <charset val="204"/>
      </rPr>
      <t>Градостроительногокодекса Российской Федерации</t>
    </r>
    <r>
      <rPr>
        <sz val="12"/>
        <color rgb="FF33333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rgb="FF333333"/>
        <rFont val="Times New Roman"/>
        <family val="1"/>
        <charset val="204"/>
      </rPr>
      <t>№ 54</t>
    </r>
    <r>
      <rPr>
        <sz val="12"/>
        <color rgb="FF33333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</si>
  <si>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r>
      <t>I</t>
    </r>
    <r>
      <rPr>
        <sz val="12"/>
        <color rgb="FF3D4B88"/>
        <rFont val="Times New Roman"/>
        <family val="1"/>
        <charset val="204"/>
      </rPr>
      <t>. ОБЩИЕ ПОЛОЖЕНИЯ</t>
    </r>
  </si>
  <si>
    <t>Содержание</t>
  </si>
  <si>
    <t>РД-11-04-2006</t>
  </si>
  <si>
    <t>от 26 декабря 2006 г. № 1129</t>
  </si>
  <si>
    <t>и атомному надзору</t>
  </si>
  <si>
    <t>по экологическому, технологическому</t>
  </si>
  <si>
    <t>приказом Федеральной службы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</si>
  <si>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</si>
  <si>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РУКОВОДЯЩИЕ ДОКУМЕНТЫ</t>
  </si>
  <si>
    <t>ЕДЕРАЛЬНАЯ СЛУЖБА ПО ЭКОЛОГИЧЕСКОМУ, ТЕХНОЛОГИЧЕСКОМУ И АТОМНОМУНАДЗОРУ</t>
  </si>
  <si>
    <t>Рассмотрение извещения о начале строительства, реконструкции объекта капитального строительства и выдача программы проверок</t>
  </si>
  <si>
    <t>Департамент по надзору в строительной сфере Краснодарского края</t>
  </si>
  <si>
    <t>Программа проверок строительства  (реконструкции) объекта</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</si>
  <si>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</si>
  <si>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Приказ №45 от 23.03.2016</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</si>
  <si>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</si>
  <si>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</si>
  <si>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НЕЖИЛОЙ И НЕПРОИЗВОДСТВЕННЫЙ ОБЪЕКТ(СООТВЕТСТВУЮЩИЙ ТРЕБОВАНИЯМ П.4 ЧАСТИ 2 СТАТЬИ 49 ГрКРФ)</t>
  </si>
  <si>
    <t>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</si>
  <si>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ОБЪЕКТ(СООТВЕТСТВУЮЩИЙ ТРЕБОВАНИЯМ П.5 ЧАСТИ 2 СТАТЬИ 49 ГрКРФ)</t>
  </si>
  <si>
    <t>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</si>
  <si>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Отдел архитектуры и градостроительства администрации муниципального образования Приморско-Ахтарски район</t>
  </si>
  <si>
    <t>Постановление   от 05.12.2016 г. №1307</t>
  </si>
  <si>
    <t>Постановление №1233 от 22.12.2015 года</t>
  </si>
  <si>
    <t>Об утверждении административного регламента по предоставлению муниципальной услуги «Выдача разрешения (ордера) на проведение земляных работ на территории общего пользования»</t>
  </si>
  <si>
    <t>-</t>
  </si>
  <si>
    <t>Содержание регламента</t>
  </si>
  <si>
    <t xml:space="preserve">ПРИМОРСКО-АХТАРСКИЙ РАЙОН РАЙОН </t>
  </si>
  <si>
    <t>г. Приморско-Ахтарск</t>
  </si>
  <si>
    <t>3. Отделу информатизации управления делами (Сергеев) разместить настоящее постановление на официальном сайте администрации муниципального образования Приморско-Ахтарский район.</t>
  </si>
  <si>
    <t>5. Постановление вступает в силу после его официального опубликования.</t>
  </si>
  <si>
    <t xml:space="preserve">                     </t>
  </si>
  <si>
    <t xml:space="preserve">ПРИМОРСКО-АХТАРСКИЙ РАЙОН </t>
  </si>
  <si>
    <t>муниципальной услуги «Выдача градостроительных планов земельных участков»</t>
  </si>
  <si>
    <t>Об утверждении административного регламента предоставления муниципальной услуги «Выдача разрешений на строительство, реконструкцию объектов капитального строительства»</t>
  </si>
  <si>
    <r>
      <t xml:space="preserve">от  </t>
    </r>
    <r>
      <rPr>
        <u/>
        <sz val="14"/>
        <color theme="1"/>
        <rFont val="Times New Roman"/>
        <family val="1"/>
        <charset val="204"/>
      </rPr>
      <t>15.12.2016</t>
    </r>
    <r>
      <rPr>
        <sz val="14"/>
        <color theme="1"/>
        <rFont val="Times New Roman"/>
        <family val="1"/>
        <charset val="204"/>
      </rPr>
      <t xml:space="preserve"> г.                                                                                                                                                    № 1308</t>
    </r>
  </si>
  <si>
    <t xml:space="preserve">                             - Содержание регламента (в последней редакции)</t>
  </si>
  <si>
    <t>В   соответствии    с   Федеральным    законом  от  27  июля  2010  года № 210-ФЗ  «Об  организации  представления   государственных  и  муниципальных услуг»,  Градостроительным  кодексом Российской Федерации» администрация муниципального образования Приморско-Ахтарский район п о с т а н о в л я е т:</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</si>
  <si>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</si>
  <si>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Отделу по взаимодействию с религиозными, социально ориентированными некоммерческими организациями и СМИ (Сляднев) опубликовать настоящее постановление на сайте в информационно-телекоммуникационной сети «Интернет», зарегистрированном в качестве средства массовой информации – информационном портале Приморско-Ахтарского района (www.ahtaritv.ru).</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</si>
  <si>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жилищно-коммунального хозяйства  С.А.Уманцева.</t>
  </si>
  <si>
    <t xml:space="preserve">Глава муниципального образования                                               
Приморско-Ахтарский район                                                                                                                                                               В.В. Спичка
</t>
  </si>
  <si>
    <t>(в ред. Постановления администрации муниципального образования Приморско-Ахтарский район район №1330 от 15.08.2017г)</t>
  </si>
  <si>
    <t>Об утверждении административного регламента предоставления</t>
  </si>
  <si>
    <r>
      <t xml:space="preserve">от  </t>
    </r>
    <r>
      <rPr>
        <u/>
        <sz val="14"/>
        <color theme="1"/>
        <rFont val="Times New Roman"/>
        <family val="1"/>
        <charset val="204"/>
      </rPr>
      <t xml:space="preserve">05.12.2016 г. </t>
    </r>
    <r>
      <rPr>
        <sz val="14"/>
        <color theme="1"/>
        <rFont val="Times New Roman"/>
        <family val="1"/>
        <charset val="204"/>
      </rPr>
      <t xml:space="preserve">                                                                                                                                                 № </t>
    </r>
    <r>
      <rPr>
        <u/>
        <sz val="14"/>
        <color theme="1"/>
        <rFont val="Times New Roman"/>
        <family val="1"/>
        <charset val="204"/>
      </rPr>
      <t>1305</t>
    </r>
  </si>
  <si>
    <t>(в ред. Постановления администрации муниципального образования Приморско-Ахтарский район №1329 от 15.08.2017 г.)</t>
  </si>
  <si>
    <t>1. Утвердить административный регламент по предоставлению муниципальной услуги: Выдача градостроительных планов земельных участков (прилагается).</t>
  </si>
  <si>
    <t xml:space="preserve">Глава муниципального образования                                               
Приморско-Ахтарский район                                                                                                                                                                       В.В. Спичка
</t>
  </si>
  <si>
    <t xml:space="preserve">                           - Содержание регламента (в последней редакции)</t>
  </si>
  <si>
    <r>
      <t xml:space="preserve">от  </t>
    </r>
    <r>
      <rPr>
        <u/>
        <sz val="14"/>
        <color theme="1"/>
        <rFont val="Times New Roman"/>
        <family val="1"/>
        <charset val="204"/>
      </rPr>
      <t>05.12.2016 г.</t>
    </r>
    <r>
      <rPr>
        <sz val="14"/>
        <color theme="1"/>
        <rFont val="Times New Roman"/>
        <family val="1"/>
        <charset val="204"/>
      </rPr>
      <t xml:space="preserve">                                                                                                                                                   </t>
    </r>
    <r>
      <rPr>
        <u/>
        <sz val="14"/>
        <color theme="1"/>
        <rFont val="Times New Roman"/>
        <family val="1"/>
        <charset val="204"/>
      </rPr>
      <t>№ 1307</t>
    </r>
  </si>
  <si>
    <t>муниципальной услуги «Предоставление разрешения на условно разрешенный вид использования земельного участка или объекта капитального строительства»</t>
  </si>
  <si>
    <t>1. Утвердить административный регламент по предоставлению муниципальной услуги: Предоставление разрешения на условно разрешенный вид использования земельного участка или объекта капитального строительства (прилагается).</t>
  </si>
  <si>
    <t xml:space="preserve">Глава муниципального образования                                               
Приморско-Ахтарский район                                                                                                                        В.В. Спичка
</t>
  </si>
  <si>
    <t xml:space="preserve">                       - Содержание регламента</t>
  </si>
  <si>
    <t>Регламент в процессе разработки</t>
  </si>
  <si>
    <t>Об утверждении административного регламента предоставления муниципальной услуги «Выдача разрешений на ввод в эксплуатацию построенных, реконструированных объектов капитального строительства»</t>
  </si>
  <si>
    <t>1. Утвердить 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(прилагается).</t>
  </si>
  <si>
    <t xml:space="preserve">Глава муниципального образования                                               
Приморско-Ахтарский район                                                                                                                                                    В.В. Спичка
</t>
  </si>
  <si>
    <r>
      <t xml:space="preserve">от  </t>
    </r>
    <r>
      <rPr>
        <u/>
        <sz val="12"/>
        <color theme="1"/>
        <rFont val="Times New Roman"/>
        <family val="1"/>
        <charset val="204"/>
      </rPr>
      <t>05.12.2016</t>
    </r>
    <r>
      <rPr>
        <sz val="12"/>
        <color theme="1"/>
        <rFont val="Times New Roman"/>
        <family val="1"/>
        <charset val="204"/>
      </rPr>
      <t xml:space="preserve">  г.                                                                                                                                                                                   № </t>
    </r>
    <r>
      <rPr>
        <u/>
        <sz val="12"/>
        <color theme="1"/>
        <rFont val="Times New Roman"/>
        <family val="1"/>
        <charset val="204"/>
      </rPr>
      <t>1304</t>
    </r>
  </si>
  <si>
    <t>(в ред. Постановления администрации муниципального образования Приморско-Ахтарский район №1328 от 15.08.2017 г.)</t>
  </si>
  <si>
    <t xml:space="preserve">                          - Содержание регламента (в последней редакции)</t>
  </si>
  <si>
    <t xml:space="preserve">ПРИМОРСКО-АХТАРСКИЙ РАОЙН РАЙОН </t>
  </si>
  <si>
    <t>О внесении изменений B постановление администрации муниципального образования</t>
  </si>
  <si>
    <t>Приморско-Ахтарский район от 20 июня 2012 года .№ 1288 «Об утверждении административного</t>
  </si>
  <si>
    <t>регламента предоставления муниципальной услуги «Предоставление сведений информационной системы обеспечения</t>
  </si>
  <si>
    <t>градостроительной деятельности»</t>
  </si>
  <si>
    <t>В соответствии с Федеральным законом Российской Федерации от 27 июля 2010 года №9 210-ФЗ «Об организации предоставления государственных И муниципальных услуг» (с изменениями и дополнениями), постановлением Правительства Российской Федерации от 16 мая 2011 Юда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согласно письму управления информатизации и связи Краснодарского края от 20 февраля 2012 года № 86-309/12—03-33 «О направлении дополнений к унифицированному реестру муниципальных услуг и функций B сфере контрольно-надзорной деятельности» администрация муниципального образования Приморско-Ахтарский район п о с т а н о в л я е т:</t>
  </si>
  <si>
    <r>
      <t xml:space="preserve">от  </t>
    </r>
    <r>
      <rPr>
        <u/>
        <sz val="14"/>
        <color theme="1"/>
        <rFont val="Times New Roman"/>
        <family val="1"/>
        <charset val="204"/>
      </rPr>
      <t>22.12.2015</t>
    </r>
    <r>
      <rPr>
        <sz val="14"/>
        <color theme="1"/>
        <rFont val="Times New Roman"/>
        <family val="1"/>
        <charset val="204"/>
      </rPr>
      <t xml:space="preserve">  г.                                                                                                                                          </t>
    </r>
    <r>
      <rPr>
        <u/>
        <sz val="14"/>
        <color theme="1"/>
        <rFont val="Times New Roman"/>
        <family val="1"/>
        <charset val="204"/>
      </rPr>
      <t>№ 1233</t>
    </r>
  </si>
  <si>
    <t>1. Внести B постановление администрации муниципалЬного образования Приморско-Ахтарский район от 20 июня 2012 года №1288 «Об утверЖДении административного регламента предоставления муниципальной услуги «Предоставление сведений содержащихся в информационной системе обеспечения градостроительной деятельности» следующие изменения:</t>
  </si>
  <si>
    <t>1) пункт 2.15 раздела 2 приложения № 1 изложить B новой редакции:</t>
  </si>
  <si>
    <t>« 2.15. Требования к оборудованию мест оказания муниципальной услуги</t>
  </si>
  <si>
    <t xml:space="preserve">Прием граждан для оказания муниципальной услуги осуществляется согласно графику работы‚ указанных B пункте 1.3.10. настоящего Административного регламента. </t>
  </si>
  <si>
    <t xml:space="preserve">Места предоставления муниципальной услуги оборудуются системами кондиционирования (охлаждения и нагревания) воздуха, средствами пожаротушения и оповещения о возникновении чрезвычайной ситуации. </t>
  </si>
  <si>
    <t>Помещение для оказания муниципальной услуги должно быть оснащено стульями, столами, компьютером с возможностью печати и выхода в Интернет. Рабочие места работников, осуществляющих рассмотрение обращений граждан, оборудуются средствами вычислительной техники и оргтехникой, позволяющими организовать исполнение функции в полном объеме (выделяются бумага, расходные материалы, канцелярские товары в количестве, достаточном для исполнения функции по рассмотрению обращении граждан). Места для проведения личного приема граждан оборудуются стульями, столами, обеспечиваются канцелярскими принадлежностями для написания письменных обращений, информационными стендами. 
В местах предоставления муниципальной услуги предусматривается оборудование доступных мест общественного пользования (туалетов). Так же, к помещениям в которых предоставляется государственная услуга обеспечен , беспрепятственный доступ для инвалидов в соответствии с законодательством Российской Федерации о социальной защите инвалидов. Должностные лица, ответственные за исполнение муниципальной услуги, обязаны иметь при себе бейдж (таблички на рабочих местах) с указанием фамилии, имени, отчества и занимаемой должности ».</t>
  </si>
  <si>
    <t>2. Отделу по взаимодействию с религиозными, социально ориентированными некоммерческими организациями и СМИ муниципального образования Приморско-Ахтарский район (Сляднев) обнародовать настоящее постановление B специальных местах для обнародования муниципальных правовых актов органов местного самоуправления муниципального управления Приморско-Ахтарский район.</t>
  </si>
  <si>
    <t>3. Отделу информатизации управления делами (Сергеев) разместить на официальном сайте администрации муниципального образования Приморско— Ахтарский район.</t>
  </si>
  <si>
    <t>5. Постановление вступает в силу после его обнародования.</t>
  </si>
  <si>
    <t>4. Контроль за выполнением настоящего постановления возложить на заместителя главы муниципального образования Приморско-Ахтарский район, начальника управления по вопросам строительства, архитектуры и жилищно - коммунального хозяйства С.А.Уманцева.</t>
  </si>
  <si>
    <t>Постановление об утверждении административного регламента в процессе разработки</t>
  </si>
  <si>
    <t xml:space="preserve">Постановление №1305 от 05.12.2016 в редакции №1329 от 15.08.2017 </t>
  </si>
  <si>
    <t>Постановление №1308 от 05.12.2016 в редакции №1330 от 15.08.2017</t>
  </si>
  <si>
    <t>Постановление №1304 от 05.12.2016 в редакции №1328 от 15.08.2017</t>
  </si>
  <si>
    <t>Администрация Бородинского сельского поселения муниципального образования Приморско-Ахтарски район</t>
  </si>
  <si>
    <t>Постановление №32 от 09.02.2016 года</t>
  </si>
  <si>
    <t>Постановление №15 от 02.02.2016 года</t>
  </si>
  <si>
    <t>АДМИНИСТРАЦИИ  БОРОДИНСКОГО СЕЛЬСКОГО ПОСЕЛЕНИЯ</t>
  </si>
  <si>
    <t>ПРИМОРСКО-АХТАРСКОГО РАЙОНА</t>
  </si>
  <si>
    <t>от 09.02.2016</t>
  </si>
  <si>
    <t>№ 32</t>
  </si>
  <si>
    <t>В соответствии с Федеральным законом от 6 октября 2003 года № 131-ФЗ «Об общих принципах организации местного самоуправления в Российской  Федерации»,  Федеральным  законом  от 27 июля 2010 года № 210-ФЗ «Об организации предоставления государственных и муниципальных услуг», 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Уставом Бородинского сельского поселения Приморско-Ахтарского района, администрация Бородинского  сельского поселения Приморско-Ахтарского района   п о с т а н о в л я е т:</t>
  </si>
  <si>
    <t>1. Утвердить 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согласно приложению к настоящему постановлению.</t>
  </si>
  <si>
    <t>2. Ведущему специалисту администрации Бородинского сельского поселения Приморско-Ахтарского района, разместить данное постановление с приложениями  на официальном Интернет- сайте администрации.</t>
  </si>
  <si>
    <t>3. Контроль за выполнением настоящего постановления оставляю за собой.</t>
  </si>
  <si>
    <t>4. Постановление вступает в силу со  дня его  официального обнародования.</t>
  </si>
  <si>
    <t>Глава Бородинского сельского поселения
Приморско-Ахтарского района</t>
  </si>
  <si>
    <t>В.В. Туров</t>
  </si>
  <si>
    <t>станица Бородинская</t>
  </si>
  <si>
    <t>от 02.02.2016</t>
  </si>
  <si>
    <t>№ 15</t>
  </si>
  <si>
    <t>Об утверждении административного регламента предоставления муниципальной услуги «Выдача порубочного билета на территории муниципального образования»</t>
  </si>
  <si>
    <t>В соответствии с Федеральным законом от 27 июля 2010 года № 210-ФЗ «Об организации предоставления государственных и муниципальных услуг», Уставом Бородинского сельского поселения Приморско-Ахтарского района, администрация Бородинского сельского поселения Приморско-Ахтарского района п о с т а н о в л я е т:</t>
  </si>
  <si>
    <t>1. Утвердить административный регламент предоставления муниципальной услуги «Выдача порубочного билета на территории муниципального образования» согласно приложению к настоящему постановлению.</t>
  </si>
  <si>
    <t>2. Настоящее постановление обнародовать и разместить на официальном Интернет – сайте администрации Бородинского сельского поселения Приморско-Ахтарского района.</t>
  </si>
  <si>
    <t>3. Контроль за выполнением настоящего постановления возложить на ведущего специалиста администрации Бородинского сельского поселения Приморско-Ахтарского района А.П.Филина.</t>
  </si>
  <si>
    <t xml:space="preserve"> 4. Постановление вступает в силу со дня его официального обнародования.</t>
  </si>
</sst>
</file>

<file path=xl/styles.xml><?xml version="1.0" encoding="utf-8"?>
<styleSheet xmlns="http://schemas.openxmlformats.org/spreadsheetml/2006/main" xmlns:mc="http://schemas.openxmlformats.org/markup-compatibility/2006" xmlns:x14ac="http://schemas.microsoft.com/office/spreadsheetml/2009/9/ac" mc:Ignorable="x14ac">
  <fonts count="90">
    <font>
      <sz val="11"/>
      <color theme="1"/>
      <name val="Calibri"/>
      <family val="2"/>
      <charset val="204"/>
      <scheme val="minor"/>
    </font>
    <font>
      <sz val="12"/>
      <color theme="1"/>
      <name val="Times New Roman"/>
      <family val="1"/>
      <charset val="204"/>
    </font>
    <font>
      <b/>
      <sz val="12"/>
      <color theme="1"/>
      <name val="Times New Roman"/>
      <family val="1"/>
      <charset val="204"/>
    </font>
    <font>
      <sz val="10"/>
      <color theme="1"/>
      <name val="Courier New"/>
      <family val="3"/>
      <charset val="204"/>
    </font>
    <font>
      <sz val="2.5"/>
      <color theme="1"/>
      <name val="Times New Roman"/>
      <family val="1"/>
      <charset val="204"/>
    </font>
    <font>
      <u/>
      <sz val="11"/>
      <color theme="10"/>
      <name val="Calibri"/>
      <family val="2"/>
      <charset val="204"/>
      <scheme val="minor"/>
    </font>
    <font>
      <sz val="14"/>
      <color theme="1"/>
      <name val="Times New Roman"/>
      <family val="1"/>
      <charset val="204"/>
    </font>
    <font>
      <b/>
      <sz val="14"/>
      <color theme="1"/>
      <name val="Times New Roman"/>
      <family val="1"/>
      <charset val="204"/>
    </font>
    <font>
      <sz val="12"/>
      <color rgb="FF000000"/>
      <name val="Times New Roman"/>
      <family val="1"/>
      <charset val="204"/>
    </font>
    <font>
      <b/>
      <sz val="12"/>
      <color rgb="FF000000"/>
      <name val="Times New Roman"/>
      <family val="1"/>
      <charset val="204"/>
    </font>
    <font>
      <sz val="10"/>
      <color rgb="FF000000"/>
      <name val="Courier New"/>
      <family val="3"/>
      <charset val="204"/>
    </font>
    <font>
      <sz val="11"/>
      <color rgb="FF444444"/>
      <name val="Verdana"/>
      <family val="2"/>
      <charset val="204"/>
    </font>
    <font>
      <sz val="12"/>
      <color rgb="FF424242"/>
      <name val="Arial"/>
      <family val="2"/>
      <charset val="204"/>
    </font>
    <font>
      <sz val="14"/>
      <color rgb="FF000000"/>
      <name val="Times New Roman"/>
      <family val="1"/>
      <charset val="204"/>
    </font>
    <font>
      <b/>
      <sz val="14"/>
      <color rgb="FF000000"/>
      <name val="Times New Roman"/>
      <family val="1"/>
      <charset val="204"/>
    </font>
    <font>
      <sz val="12"/>
      <color rgb="FF000000"/>
      <name val="Roboto"/>
    </font>
    <font>
      <b/>
      <sz val="12"/>
      <color rgb="FF000000"/>
      <name val="Inherit"/>
    </font>
    <font>
      <sz val="18"/>
      <color theme="1"/>
      <name val="Times New Roman"/>
      <family val="1"/>
      <charset val="204"/>
    </font>
    <font>
      <b/>
      <sz val="36"/>
      <color rgb="FFFF0000"/>
      <name val="Times New Roman"/>
      <family val="1"/>
      <charset val="204"/>
    </font>
    <font>
      <b/>
      <sz val="12"/>
      <color theme="1"/>
      <name val="Calibri"/>
      <family val="2"/>
      <charset val="204"/>
      <scheme val="minor"/>
    </font>
    <font>
      <b/>
      <sz val="22"/>
      <color theme="1"/>
      <name val="Calibri"/>
      <family val="2"/>
      <charset val="204"/>
      <scheme val="minor"/>
    </font>
    <font>
      <b/>
      <sz val="22"/>
      <color theme="1"/>
      <name val="Times New Roman"/>
      <family val="1"/>
      <charset val="204"/>
    </font>
    <font>
      <b/>
      <sz val="21"/>
      <color theme="1"/>
      <name val="Times New Roman"/>
      <family val="1"/>
      <charset val="204"/>
    </font>
    <font>
      <sz val="18"/>
      <color rgb="FF000000"/>
      <name val="Times New Roman"/>
      <family val="1"/>
      <charset val="204"/>
    </font>
    <font>
      <b/>
      <sz val="18"/>
      <color theme="1"/>
      <name val="Times New Roman"/>
      <family val="1"/>
      <charset val="204"/>
    </font>
    <font>
      <u/>
      <sz val="14"/>
      <color theme="1"/>
      <name val="Times New Roman"/>
      <family val="1"/>
      <charset val="204"/>
    </font>
    <font>
      <sz val="7"/>
      <color rgb="FF000000"/>
      <name val="Times New Roman"/>
      <family val="1"/>
      <charset val="204"/>
    </font>
    <font>
      <u/>
      <sz val="12"/>
      <color theme="1"/>
      <name val="Times New Roman"/>
      <family val="1"/>
      <charset val="204"/>
    </font>
    <font>
      <u/>
      <sz val="10"/>
      <color theme="1"/>
      <name val="Courier New"/>
      <family val="3"/>
      <charset val="204"/>
    </font>
    <font>
      <i/>
      <sz val="12"/>
      <color rgb="FF000000"/>
      <name val="Times New Roman"/>
      <family val="1"/>
      <charset val="204"/>
    </font>
    <font>
      <u/>
      <sz val="12"/>
      <color rgb="FF000000"/>
      <name val="Times New Roman"/>
      <family val="1"/>
      <charset val="204"/>
    </font>
    <font>
      <b/>
      <sz val="11.5"/>
      <color rgb="FF000000"/>
      <name val="Times New Roman"/>
      <family val="1"/>
      <charset val="204"/>
    </font>
    <font>
      <sz val="12"/>
      <name val="Times New Roman"/>
      <family val="1"/>
      <charset val="204"/>
    </font>
    <font>
      <u/>
      <sz val="11"/>
      <name val="Calibri"/>
      <family val="2"/>
      <charset val="204"/>
      <scheme val="minor"/>
    </font>
    <font>
      <sz val="11"/>
      <name val="Calibri"/>
      <family val="2"/>
      <charset val="204"/>
      <scheme val="minor"/>
    </font>
    <font>
      <b/>
      <sz val="12"/>
      <name val="Times New Roman"/>
      <family val="1"/>
      <charset val="204"/>
    </font>
    <font>
      <sz val="8"/>
      <name val="Times New Roman"/>
      <family val="1"/>
      <charset val="204"/>
    </font>
    <font>
      <b/>
      <i/>
      <sz val="12"/>
      <name val="Times New Roman"/>
      <family val="1"/>
      <charset val="204"/>
    </font>
    <font>
      <i/>
      <sz val="12"/>
      <name val="Times New Roman"/>
      <family val="1"/>
      <charset val="204"/>
    </font>
    <font>
      <sz val="11"/>
      <name val="Times New Roman"/>
      <family val="1"/>
      <charset val="204"/>
    </font>
    <font>
      <sz val="12"/>
      <color rgb="FF000000"/>
      <name val="Symbol"/>
      <family val="1"/>
      <charset val="2"/>
    </font>
    <font>
      <sz val="12"/>
      <color rgb="FF000000"/>
      <name val="Arial"/>
      <family val="2"/>
      <charset val="204"/>
    </font>
    <font>
      <sz val="12"/>
      <color theme="1"/>
      <name val="Symbol"/>
      <family val="1"/>
      <charset val="2"/>
    </font>
    <font>
      <sz val="12"/>
      <color theme="1"/>
      <name val="Calibri"/>
      <family val="2"/>
      <charset val="204"/>
      <scheme val="minor"/>
    </font>
    <font>
      <b/>
      <sz val="11"/>
      <name val="Times New Roman"/>
      <family val="1"/>
      <charset val="204"/>
    </font>
    <font>
      <u/>
      <sz val="11"/>
      <name val="Times New Roman"/>
      <family val="1"/>
      <charset val="204"/>
    </font>
    <font>
      <b/>
      <sz val="9"/>
      <color theme="1"/>
      <name val="Times New Roman"/>
      <family val="1"/>
      <charset val="204"/>
    </font>
    <font>
      <sz val="14"/>
      <color rgb="FF000000"/>
      <name val="Symbol"/>
      <family val="1"/>
      <charset val="2"/>
    </font>
    <font>
      <sz val="14"/>
      <color theme="1"/>
      <name val="Symbol"/>
      <family val="1"/>
      <charset val="2"/>
    </font>
    <font>
      <sz val="12"/>
      <name val="Calibri"/>
      <family val="2"/>
      <charset val="204"/>
      <scheme val="minor"/>
    </font>
    <font>
      <sz val="22"/>
      <color theme="1"/>
      <name val="Arial Black"/>
      <family val="2"/>
      <charset val="204"/>
    </font>
    <font>
      <u/>
      <sz val="24"/>
      <color rgb="FFFFFF00"/>
      <name val="Arial Black"/>
      <family val="2"/>
      <charset val="204"/>
    </font>
    <font>
      <sz val="14"/>
      <color theme="1"/>
      <name val="Calibri"/>
      <family val="2"/>
      <charset val="204"/>
      <scheme val="minor"/>
    </font>
    <font>
      <sz val="18"/>
      <name val="Times New Roman"/>
      <family val="1"/>
      <charset val="204"/>
    </font>
    <font>
      <sz val="14"/>
      <name val="Times New Roman"/>
      <family val="1"/>
      <charset val="204"/>
    </font>
    <font>
      <i/>
      <sz val="14"/>
      <name val="Times New Roman"/>
      <family val="1"/>
      <charset val="204"/>
    </font>
    <font>
      <sz val="24"/>
      <color rgb="FF222222"/>
      <name val="Arial"/>
      <family val="2"/>
      <charset val="204"/>
    </font>
    <font>
      <sz val="11"/>
      <color rgb="FF222222"/>
      <name val="Verdana"/>
      <family val="2"/>
      <charset val="204"/>
    </font>
    <font>
      <b/>
      <sz val="11"/>
      <color rgb="FF222222"/>
      <name val="Verdana"/>
      <family val="2"/>
      <charset val="204"/>
    </font>
    <font>
      <sz val="20"/>
      <color rgb="FF222222"/>
      <name val="Arial"/>
      <family val="2"/>
      <charset val="204"/>
    </font>
    <font>
      <sz val="14"/>
      <color rgb="FF242424"/>
      <name val="Times New Roman"/>
      <family val="1"/>
      <charset val="204"/>
    </font>
    <font>
      <sz val="12"/>
      <color rgb="FF000000"/>
      <name val="NotoSans Regular"/>
    </font>
    <font>
      <sz val="11"/>
      <color rgb="FF333333"/>
      <name val="Inherit"/>
    </font>
    <font>
      <b/>
      <sz val="7"/>
      <color rgb="FF000000"/>
      <name val="Times New Roman"/>
      <family val="1"/>
      <charset val="204"/>
    </font>
    <font>
      <sz val="9"/>
      <color rgb="FF000000"/>
      <name val="Times New Roman"/>
      <family val="1"/>
      <charset val="204"/>
    </font>
    <font>
      <vertAlign val="superscript"/>
      <sz val="14"/>
      <color rgb="FF000000"/>
      <name val="Times New Roman"/>
      <family val="1"/>
      <charset val="204"/>
    </font>
    <font>
      <sz val="13"/>
      <color rgb="FF000000"/>
      <name val="Palatino Linotype"/>
      <family val="1"/>
      <charset val="204"/>
    </font>
    <font>
      <b/>
      <sz val="17"/>
      <color rgb="FF000000"/>
      <name val="Times New Roman"/>
      <family val="1"/>
      <charset val="204"/>
    </font>
    <font>
      <b/>
      <sz val="9"/>
      <color rgb="FF000000"/>
      <name val="Times New Roman"/>
      <family val="1"/>
      <charset val="204"/>
    </font>
    <font>
      <sz val="9.5"/>
      <color rgb="FF000000"/>
      <name val="Tahoma"/>
      <family val="2"/>
      <charset val="204"/>
    </font>
    <font>
      <sz val="12"/>
      <color rgb="FF333333"/>
      <name val="Times New Roman"/>
      <family val="1"/>
      <charset val="204"/>
    </font>
    <font>
      <u/>
      <sz val="12"/>
      <color rgb="FF333333"/>
      <name val="Times New Roman"/>
      <family val="1"/>
      <charset val="204"/>
    </font>
    <font>
      <sz val="12"/>
      <color rgb="FFB4012F"/>
      <name val="Times New Roman"/>
      <family val="1"/>
      <charset val="204"/>
    </font>
    <font>
      <sz val="12"/>
      <color rgb="FF3D4B88"/>
      <name val="Times New Roman"/>
      <family val="1"/>
      <charset val="204"/>
    </font>
    <font>
      <b/>
      <sz val="12"/>
      <color rgb="FF333333"/>
      <name val="Times New Roman"/>
      <family val="1"/>
      <charset val="204"/>
    </font>
    <font>
      <b/>
      <sz val="14"/>
      <color rgb="FF333333"/>
      <name val="Tahoma"/>
      <family val="2"/>
      <charset val="204"/>
    </font>
    <font>
      <sz val="11"/>
      <color rgb="FF333333"/>
      <name val="Times New Roman"/>
      <family val="1"/>
      <charset val="204"/>
    </font>
    <font>
      <sz val="1.5"/>
      <color theme="1"/>
      <name val="Arial"/>
      <family val="2"/>
      <charset val="204"/>
    </font>
    <font>
      <u/>
      <sz val="1.5"/>
      <color rgb="FF0000EE"/>
      <name val="Arial"/>
      <family val="2"/>
      <charset val="204"/>
    </font>
    <font>
      <b/>
      <sz val="2"/>
      <color theme="1"/>
      <name val="Arial"/>
      <family val="2"/>
      <charset val="204"/>
    </font>
    <font>
      <b/>
      <sz val="1"/>
      <color theme="1"/>
      <name val="Arial"/>
      <family val="2"/>
      <charset val="204"/>
    </font>
    <font>
      <b/>
      <sz val="3"/>
      <color theme="1"/>
      <name val="Arial"/>
      <family val="2"/>
      <charset val="204"/>
    </font>
    <font>
      <sz val="1.5"/>
      <color theme="1"/>
      <name val="Courier New"/>
      <family val="3"/>
      <charset val="204"/>
    </font>
    <font>
      <sz val="1.5"/>
      <color theme="1"/>
      <name val="Times New Roman"/>
      <family val="1"/>
      <charset val="204"/>
    </font>
    <font>
      <sz val="1"/>
      <color theme="1"/>
      <name val="Times New Roman"/>
      <family val="1"/>
      <charset val="204"/>
    </font>
    <font>
      <sz val="1"/>
      <color theme="1"/>
      <name val="Courier New"/>
      <family val="3"/>
      <charset val="204"/>
    </font>
    <font>
      <sz val="2"/>
      <color theme="1"/>
      <name val="Times New Roman"/>
      <family val="1"/>
      <charset val="204"/>
    </font>
    <font>
      <u/>
      <sz val="28"/>
      <color theme="10"/>
      <name val="Calibri"/>
      <family val="2"/>
      <charset val="204"/>
      <scheme val="minor"/>
    </font>
    <font>
      <u/>
      <sz val="36"/>
      <color theme="10"/>
      <name val="Calibri"/>
      <family val="2"/>
      <charset val="204"/>
      <scheme val="minor"/>
    </font>
    <font>
      <u/>
      <sz val="11"/>
      <color theme="1"/>
      <name val="Calibri"/>
      <family val="2"/>
      <charset val="204"/>
      <scheme val="minor"/>
    </font>
  </fonts>
  <fills count="8">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64">
    <xf numFmtId="0" fontId="0" fillId="0" borderId="0" xfId="0"/>
    <xf numFmtId="0" fontId="0" fillId="0" borderId="0" xfId="0" applyAlignment="1">
      <alignment wrapText="1"/>
    </xf>
    <xf numFmtId="0" fontId="0" fillId="0" borderId="0" xfId="0" applyAlignment="1">
      <alignment vertical="center"/>
    </xf>
    <xf numFmtId="0" fontId="1" fillId="0" borderId="0" xfId="0" applyFont="1" applyAlignment="1">
      <alignment horizontal="justify" vertical="center"/>
    </xf>
    <xf numFmtId="0" fontId="2" fillId="0" borderId="0" xfId="0" applyFont="1" applyAlignment="1">
      <alignment horizontal="center" vertical="center"/>
    </xf>
    <xf numFmtId="0" fontId="1" fillId="0" borderId="0" xfId="0" applyFont="1" applyAlignment="1">
      <alignment horizontal="center" vertical="center"/>
    </xf>
    <xf numFmtId="0" fontId="1" fillId="0" borderId="0" xfId="0" applyFont="1" applyAlignment="1">
      <alignment horizontal="right" vertical="center"/>
    </xf>
    <xf numFmtId="0" fontId="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0" fontId="5" fillId="2" borderId="0" xfId="1" applyFill="1" applyAlignment="1">
      <alignment horizontal="center" vertical="center"/>
    </xf>
    <xf numFmtId="0" fontId="9"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justify" vertical="center" wrapText="1"/>
    </xf>
    <xf numFmtId="0" fontId="8" fillId="0" borderId="0" xfId="0" applyFont="1" applyAlignment="1">
      <alignment vertical="center" wrapText="1"/>
    </xf>
    <xf numFmtId="0" fontId="10" fillId="0" borderId="0" xfId="0" applyFont="1" applyAlignment="1">
      <alignment vertical="center" wrapText="1"/>
    </xf>
    <xf numFmtId="0" fontId="1" fillId="0" borderId="0" xfId="0" applyFont="1" applyAlignment="1">
      <alignment wrapText="1"/>
    </xf>
    <xf numFmtId="0" fontId="11" fillId="0" borderId="0" xfId="0" applyFont="1" applyAlignment="1">
      <alignment horizontal="left" vertical="center" wrapText="1" indent="3"/>
    </xf>
    <xf numFmtId="0" fontId="12" fillId="0" borderId="0" xfId="0" applyFont="1" applyAlignment="1">
      <alignment vertical="center" wrapText="1"/>
    </xf>
    <xf numFmtId="0" fontId="7" fillId="0" borderId="0" xfId="0" applyFont="1" applyAlignment="1">
      <alignment horizontal="center" vertical="center" wrapText="1"/>
    </xf>
    <xf numFmtId="0" fontId="6" fillId="0" borderId="0" xfId="0" applyFont="1" applyAlignment="1">
      <alignment vertical="center" wrapText="1"/>
    </xf>
    <xf numFmtId="0" fontId="13" fillId="0" borderId="0" xfId="0" applyFont="1" applyAlignment="1">
      <alignment horizontal="justify" vertical="center" wrapText="1"/>
    </xf>
    <xf numFmtId="0" fontId="6" fillId="0" borderId="0" xfId="0" applyFont="1" applyAlignment="1">
      <alignment horizontal="justify" vertical="center" wrapText="1"/>
    </xf>
    <xf numFmtId="0" fontId="1" fillId="0" borderId="0" xfId="0" applyFont="1" applyAlignment="1">
      <alignment vertical="center" wrapText="1"/>
    </xf>
    <xf numFmtId="0" fontId="7" fillId="0" borderId="0" xfId="0" applyFont="1" applyAlignment="1">
      <alignment vertical="center" wrapText="1"/>
    </xf>
    <xf numFmtId="0" fontId="16" fillId="0" borderId="0" xfId="0" applyFont="1" applyAlignment="1">
      <alignment horizontal="center" vertical="center" wrapText="1"/>
    </xf>
    <xf numFmtId="0" fontId="15" fillId="0" borderId="0" xfId="0" applyFont="1" applyAlignment="1">
      <alignment vertical="center" wrapText="1"/>
    </xf>
    <xf numFmtId="0" fontId="0" fillId="0" borderId="0" xfId="0" applyAlignment="1">
      <alignment horizontal="center"/>
    </xf>
    <xf numFmtId="0" fontId="0" fillId="0" borderId="0" xfId="0" applyAlignment="1">
      <alignment horizontal="right"/>
    </xf>
    <xf numFmtId="0" fontId="19"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xf>
    <xf numFmtId="0" fontId="7" fillId="0" borderId="0" xfId="0" applyFont="1" applyAlignment="1">
      <alignment horizontal="center" vertical="center"/>
    </xf>
    <xf numFmtId="0" fontId="6" fillId="0" borderId="0" xfId="0" applyFont="1" applyAlignment="1">
      <alignment vertical="center"/>
    </xf>
    <xf numFmtId="0" fontId="6" fillId="0" borderId="0" xfId="0" applyFont="1" applyAlignment="1">
      <alignment horizontal="center" vertical="center"/>
    </xf>
    <xf numFmtId="0" fontId="14"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0" xfId="0" applyFont="1" applyAlignment="1">
      <alignment horizontal="left" wrapText="1"/>
    </xf>
    <xf numFmtId="0" fontId="1" fillId="0" borderId="0" xfId="0" applyFont="1" applyAlignment="1">
      <alignment horizontal="right" wrapText="1"/>
    </xf>
    <xf numFmtId="0" fontId="13" fillId="0" borderId="0" xfId="0" applyFont="1" applyAlignment="1">
      <alignment horizontal="left" vertical="center" wrapText="1"/>
    </xf>
    <xf numFmtId="0" fontId="3" fillId="0" borderId="0" xfId="0" applyFont="1" applyAlignment="1">
      <alignment horizontal="right" vertical="center"/>
    </xf>
    <xf numFmtId="0" fontId="13" fillId="0" borderId="0" xfId="0" applyFont="1" applyAlignment="1">
      <alignment horizontal="left" wrapText="1"/>
    </xf>
    <xf numFmtId="0" fontId="28" fillId="0" borderId="0" xfId="0" applyFont="1" applyAlignment="1">
      <alignment horizontal="right" vertical="center"/>
    </xf>
    <xf numFmtId="0" fontId="28" fillId="0" borderId="0" xfId="0" applyFont="1" applyBorder="1" applyAlignment="1">
      <alignment horizontal="right" vertical="center"/>
    </xf>
    <xf numFmtId="0" fontId="27" fillId="0" borderId="0" xfId="0" applyFont="1" applyAlignment="1">
      <alignment horizontal="left" wrapText="1"/>
    </xf>
    <xf numFmtId="0" fontId="13" fillId="0" borderId="0" xfId="0" applyFont="1" applyAlignment="1">
      <alignment horizontal="right" wrapText="1"/>
    </xf>
    <xf numFmtId="0" fontId="5" fillId="4" borderId="0" xfId="1" applyFill="1" applyAlignment="1">
      <alignment horizontal="center" vertical="center"/>
    </xf>
    <xf numFmtId="0" fontId="5" fillId="0" borderId="0" xfId="1"/>
    <xf numFmtId="0" fontId="8" fillId="0" borderId="0" xfId="0" applyFont="1" applyAlignment="1">
      <alignment horizontal="right" vertical="center" wrapText="1"/>
    </xf>
    <xf numFmtId="0" fontId="13" fillId="0" borderId="0" xfId="0" applyFont="1" applyAlignment="1">
      <alignment horizontal="center" vertical="center"/>
    </xf>
    <xf numFmtId="0" fontId="8" fillId="0" borderId="0" xfId="0" applyFont="1" applyAlignment="1">
      <alignment horizontal="left" wrapText="1"/>
    </xf>
    <xf numFmtId="0" fontId="13" fillId="0" borderId="0" xfId="0" applyFont="1" applyAlignment="1">
      <alignment vertical="center"/>
    </xf>
    <xf numFmtId="0" fontId="8" fillId="0" borderId="0" xfId="0" applyFont="1" applyAlignment="1">
      <alignment horizontal="center" vertical="top" wrapText="1"/>
    </xf>
    <xf numFmtId="0" fontId="8" fillId="0" borderId="0" xfId="0" applyFont="1" applyAlignment="1">
      <alignment horizontal="left" vertical="center"/>
    </xf>
    <xf numFmtId="0" fontId="29" fillId="0" borderId="0" xfId="0" applyFont="1" applyAlignment="1">
      <alignment horizontal="justify" vertical="center"/>
    </xf>
    <xf numFmtId="0" fontId="30" fillId="0" borderId="0" xfId="0" applyFont="1" applyAlignment="1">
      <alignment horizontal="right" vertical="center" wrapText="1"/>
    </xf>
    <xf numFmtId="0" fontId="8" fillId="0" borderId="3" xfId="0" applyFont="1" applyBorder="1" applyAlignment="1">
      <alignment horizontal="right" vertical="center" wrapText="1"/>
    </xf>
    <xf numFmtId="0" fontId="2" fillId="0" borderId="0" xfId="0" applyFont="1" applyAlignment="1">
      <alignment vertical="center"/>
    </xf>
    <xf numFmtId="0" fontId="8" fillId="0" borderId="0" xfId="0" applyFont="1" applyAlignment="1">
      <alignment horizontal="justify" vertical="center"/>
    </xf>
    <xf numFmtId="0" fontId="8" fillId="0" borderId="0" xfId="0" applyFont="1" applyAlignment="1">
      <alignment horizontal="right" vertical="center"/>
    </xf>
    <xf numFmtId="0" fontId="8" fillId="0" borderId="0" xfId="0" applyFont="1" applyAlignment="1">
      <alignment horizontal="center" vertical="center"/>
    </xf>
    <xf numFmtId="0" fontId="13" fillId="0" borderId="0" xfId="0" applyFont="1" applyAlignment="1">
      <alignment horizontal="justify" vertical="center"/>
    </xf>
    <xf numFmtId="0" fontId="6" fillId="0" borderId="0" xfId="0" applyFont="1" applyAlignment="1">
      <alignment horizontal="justify" vertical="center"/>
    </xf>
    <xf numFmtId="0" fontId="31" fillId="0" borderId="0" xfId="0" applyFont="1" applyAlignment="1">
      <alignment horizontal="center"/>
    </xf>
    <xf numFmtId="0" fontId="1" fillId="0" borderId="0" xfId="0" applyFont="1" applyAlignment="1">
      <alignment horizontal="left" vertical="center" wrapText="1"/>
    </xf>
    <xf numFmtId="0" fontId="9" fillId="0" borderId="0" xfId="0" applyFont="1" applyAlignment="1">
      <alignment horizontal="center" vertical="center"/>
    </xf>
    <xf numFmtId="0" fontId="17" fillId="4" borderId="1" xfId="0" applyFont="1" applyFill="1" applyBorder="1" applyAlignment="1">
      <alignment horizontal="center" vertical="center" wrapText="1"/>
    </xf>
    <xf numFmtId="0" fontId="2" fillId="0" borderId="0" xfId="0" applyFont="1" applyAlignment="1">
      <alignment horizontal="center" vertical="center" wrapText="1"/>
    </xf>
    <xf numFmtId="0" fontId="9" fillId="0" borderId="0" xfId="0" applyFont="1" applyAlignment="1">
      <alignment horizontal="justify" vertical="center"/>
    </xf>
    <xf numFmtId="0" fontId="8" fillId="0" borderId="0" xfId="0" applyFont="1" applyAlignment="1">
      <alignment horizontal="center"/>
    </xf>
    <xf numFmtId="0" fontId="1" fillId="0" borderId="0" xfId="0" applyFont="1" applyAlignment="1">
      <alignment horizontal="right"/>
    </xf>
    <xf numFmtId="0" fontId="34" fillId="0" borderId="0" xfId="0" applyFont="1"/>
    <xf numFmtId="0" fontId="32" fillId="0" borderId="0" xfId="0" applyFont="1" applyAlignment="1">
      <alignment horizontal="justify"/>
    </xf>
    <xf numFmtId="0" fontId="35" fillId="0" borderId="0" xfId="0" applyFont="1" applyAlignment="1">
      <alignment horizontal="justify"/>
    </xf>
    <xf numFmtId="0" fontId="36" fillId="0" borderId="0" xfId="0" applyFont="1" applyAlignment="1">
      <alignment horizontal="justify"/>
    </xf>
    <xf numFmtId="0" fontId="33" fillId="0" borderId="0" xfId="1" applyFont="1" applyAlignment="1">
      <alignment horizontal="justify"/>
    </xf>
    <xf numFmtId="0" fontId="35" fillId="0" borderId="0" xfId="0" applyFont="1" applyAlignment="1">
      <alignment horizontal="center"/>
    </xf>
    <xf numFmtId="0" fontId="37" fillId="0" borderId="0" xfId="0" applyFont="1" applyAlignment="1">
      <alignment horizontal="justify"/>
    </xf>
    <xf numFmtId="0" fontId="38" fillId="0" borderId="0" xfId="0" applyFont="1" applyAlignment="1">
      <alignment horizontal="justify"/>
    </xf>
    <xf numFmtId="0" fontId="32" fillId="0" borderId="0" xfId="0" applyFont="1" applyAlignment="1">
      <alignment vertical="top" wrapText="1"/>
    </xf>
    <xf numFmtId="0" fontId="32" fillId="0" borderId="0" xfId="0" applyFont="1"/>
    <xf numFmtId="0" fontId="39" fillId="0" borderId="0" xfId="0" applyFont="1" applyAlignment="1">
      <alignment horizontal="right" vertical="top" wrapText="1"/>
    </xf>
    <xf numFmtId="0" fontId="1" fillId="0" borderId="0" xfId="0" applyFont="1"/>
    <xf numFmtId="0" fontId="1" fillId="0" borderId="0" xfId="0" applyFont="1" applyAlignment="1">
      <alignment horizontal="center"/>
    </xf>
    <xf numFmtId="0" fontId="2" fillId="0" borderId="0" xfId="0" applyFont="1" applyAlignment="1">
      <alignment horizontal="center"/>
    </xf>
    <xf numFmtId="0" fontId="2" fillId="0" borderId="0" xfId="0" applyFont="1"/>
    <xf numFmtId="0" fontId="8" fillId="0" borderId="0" xfId="0" applyFont="1" applyAlignment="1">
      <alignment horizontal="justify"/>
    </xf>
    <xf numFmtId="0" fontId="1" fillId="0" borderId="0" xfId="0" applyFont="1" applyAlignment="1">
      <alignment horizontal="justify"/>
    </xf>
    <xf numFmtId="0" fontId="40" fillId="0" borderId="0" xfId="0" applyFont="1" applyAlignment="1">
      <alignment horizontal="justify"/>
    </xf>
    <xf numFmtId="0" fontId="42" fillId="0" borderId="0" xfId="0" applyFont="1" applyAlignment="1">
      <alignment horizontal="justify"/>
    </xf>
    <xf numFmtId="0" fontId="8" fillId="0" borderId="0" xfId="0" applyFont="1"/>
    <xf numFmtId="0" fontId="9" fillId="0" borderId="0" xfId="0" applyFont="1" applyAlignment="1">
      <alignment horizontal="justify"/>
    </xf>
    <xf numFmtId="0" fontId="43" fillId="0" borderId="0" xfId="0" applyFont="1"/>
    <xf numFmtId="0" fontId="41" fillId="0" borderId="0" xfId="0" applyFont="1"/>
    <xf numFmtId="0" fontId="2" fillId="0" borderId="0" xfId="0" applyFont="1" applyAlignment="1">
      <alignment horizontal="center" wrapText="1"/>
    </xf>
    <xf numFmtId="0" fontId="8" fillId="0" borderId="0" xfId="0" applyFont="1" applyAlignment="1">
      <alignment horizontal="center" wrapText="1"/>
    </xf>
    <xf numFmtId="0" fontId="44" fillId="0" borderId="0" xfId="0" applyFont="1" applyAlignment="1">
      <alignment vertical="center" wrapText="1"/>
    </xf>
    <xf numFmtId="0" fontId="39" fillId="0" borderId="0" xfId="0" applyFont="1" applyAlignment="1">
      <alignment horizontal="left" vertical="center" wrapText="1" indent="1"/>
    </xf>
    <xf numFmtId="0" fontId="39" fillId="0" borderId="0" xfId="0" applyFont="1"/>
    <xf numFmtId="0" fontId="45" fillId="0" borderId="0" xfId="1" applyFont="1" applyAlignment="1">
      <alignment horizontal="left" vertical="center" wrapText="1" indent="1"/>
    </xf>
    <xf numFmtId="0" fontId="2" fillId="0" borderId="0" xfId="0" applyFont="1" applyAlignment="1">
      <alignment wrapText="1"/>
    </xf>
    <xf numFmtId="0" fontId="46" fillId="0" borderId="0" xfId="0" applyFont="1" applyAlignment="1">
      <alignment horizontal="center" vertical="center"/>
    </xf>
    <xf numFmtId="0" fontId="7" fillId="0" borderId="0" xfId="0" applyFont="1" applyAlignment="1">
      <alignment vertical="center"/>
    </xf>
    <xf numFmtId="0" fontId="13" fillId="0" borderId="0" xfId="0" applyFont="1" applyAlignment="1">
      <alignment horizontal="right" vertical="center"/>
    </xf>
    <xf numFmtId="0" fontId="34" fillId="0" borderId="0" xfId="1" applyFont="1" applyAlignment="1">
      <alignment horizontal="justify" vertical="center"/>
    </xf>
    <xf numFmtId="0" fontId="1" fillId="0" borderId="0" xfId="0" applyFont="1" applyAlignment="1">
      <alignment horizontal="right" vertical="center" wrapText="1"/>
    </xf>
    <xf numFmtId="0" fontId="13" fillId="0" borderId="0" xfId="0" applyFont="1" applyAlignment="1">
      <alignment horizontal="center" vertical="center" wrapText="1"/>
    </xf>
    <xf numFmtId="0" fontId="6" fillId="0" borderId="0" xfId="0" applyFont="1" applyAlignment="1">
      <alignment horizontal="center" vertical="center" wrapText="1"/>
    </xf>
    <xf numFmtId="0" fontId="13" fillId="0" borderId="0" xfId="0" applyFont="1" applyAlignment="1">
      <alignment vertical="center" wrapText="1"/>
    </xf>
    <xf numFmtId="0" fontId="47" fillId="0" borderId="0" xfId="0" applyFont="1" applyAlignment="1">
      <alignment horizontal="justify" vertical="center"/>
    </xf>
    <xf numFmtId="0" fontId="48" fillId="0" borderId="0" xfId="0" applyFont="1" applyAlignment="1">
      <alignment horizontal="justify" vertical="center"/>
    </xf>
    <xf numFmtId="0" fontId="42" fillId="0" borderId="0" xfId="0" applyFont="1" applyAlignment="1">
      <alignment horizontal="justify" vertical="center"/>
    </xf>
    <xf numFmtId="0" fontId="14" fillId="0" borderId="0" xfId="0" applyFont="1" applyAlignment="1">
      <alignment horizontal="justify" vertical="center"/>
    </xf>
    <xf numFmtId="0" fontId="6" fillId="0" borderId="0" xfId="0" applyFont="1" applyAlignment="1">
      <alignment horizontal="right" vertical="center" wrapText="1"/>
    </xf>
    <xf numFmtId="0" fontId="34" fillId="0" borderId="0" xfId="1" applyFont="1" applyAlignment="1">
      <alignment horizontal="center" vertical="center"/>
    </xf>
    <xf numFmtId="0" fontId="5" fillId="4" borderId="1" xfId="1" applyFill="1" applyBorder="1" applyAlignment="1">
      <alignment horizontal="center" vertical="center" wrapText="1"/>
    </xf>
    <xf numFmtId="0" fontId="17" fillId="4" borderId="1" xfId="0" applyFont="1" applyFill="1" applyBorder="1" applyAlignment="1">
      <alignment horizontal="center" vertical="center"/>
    </xf>
    <xf numFmtId="0" fontId="0" fillId="4" borderId="0" xfId="0" applyFill="1"/>
    <xf numFmtId="14" fontId="38" fillId="0" borderId="0" xfId="0" applyNumberFormat="1" applyFont="1"/>
    <xf numFmtId="0" fontId="32" fillId="0" borderId="0" xfId="0" applyFont="1" applyAlignment="1">
      <alignment vertical="center" wrapText="1"/>
    </xf>
    <xf numFmtId="0" fontId="32" fillId="0" borderId="0" xfId="0" applyFont="1" applyAlignment="1">
      <alignment horizontal="left" vertical="center" wrapText="1" indent="1"/>
    </xf>
    <xf numFmtId="0" fontId="32" fillId="0" borderId="0" xfId="0" applyFont="1" applyAlignment="1">
      <alignment wrapText="1"/>
    </xf>
    <xf numFmtId="0" fontId="35" fillId="0" borderId="0" xfId="0" applyFont="1" applyAlignment="1">
      <alignment horizontal="center" vertical="center" wrapText="1"/>
    </xf>
    <xf numFmtId="0" fontId="0" fillId="0" borderId="0" xfId="0" applyFill="1"/>
    <xf numFmtId="0" fontId="8" fillId="0" borderId="0" xfId="0" applyFont="1" applyAlignment="1">
      <alignment vertical="center"/>
    </xf>
    <xf numFmtId="0" fontId="32" fillId="0" borderId="0" xfId="1" applyFont="1" applyAlignment="1">
      <alignment horizontal="justify" vertical="center"/>
    </xf>
    <xf numFmtId="0" fontId="8" fillId="0" borderId="0" xfId="0" applyFont="1" applyAlignment="1">
      <alignment horizontal="left" vertical="center" indent="5"/>
    </xf>
    <xf numFmtId="0" fontId="49" fillId="0" borderId="0" xfId="1" applyFont="1" applyAlignment="1">
      <alignment horizontal="justify" vertical="center"/>
    </xf>
    <xf numFmtId="0" fontId="49" fillId="0" borderId="0" xfId="1" applyFont="1" applyAlignment="1">
      <alignment horizontal="center" vertical="center" wrapText="1"/>
    </xf>
    <xf numFmtId="0" fontId="1" fillId="0" borderId="0" xfId="0" applyFont="1" applyAlignment="1">
      <alignment vertical="top" wrapText="1"/>
    </xf>
    <xf numFmtId="0" fontId="50" fillId="4" borderId="0" xfId="0" applyFont="1" applyFill="1" applyAlignment="1">
      <alignment vertical="center" wrapText="1"/>
    </xf>
    <xf numFmtId="0" fontId="52" fillId="4" borderId="0" xfId="0" applyFont="1" applyFill="1" applyBorder="1" applyAlignment="1">
      <alignment vertical="center"/>
    </xf>
    <xf numFmtId="0" fontId="51" fillId="4" borderId="0" xfId="1" applyFont="1" applyFill="1" applyBorder="1" applyAlignment="1">
      <alignment vertical="center"/>
    </xf>
    <xf numFmtId="0" fontId="0" fillId="0" borderId="0" xfId="0" applyBorder="1"/>
    <xf numFmtId="0" fontId="0" fillId="0" borderId="6" xfId="0" applyBorder="1"/>
    <xf numFmtId="0" fontId="0" fillId="0" borderId="10" xfId="0" applyBorder="1"/>
    <xf numFmtId="0" fontId="5" fillId="4" borderId="0" xfId="1" applyFill="1" applyAlignment="1">
      <alignment horizontal="center" vertical="center" wrapText="1"/>
    </xf>
    <xf numFmtId="0" fontId="23" fillId="4" borderId="1" xfId="0" applyFont="1" applyFill="1" applyBorder="1" applyAlignment="1">
      <alignment horizontal="center" vertical="center" wrapText="1"/>
    </xf>
    <xf numFmtId="0" fontId="20" fillId="3" borderId="13" xfId="0" applyFont="1" applyFill="1" applyBorder="1"/>
    <xf numFmtId="0" fontId="20" fillId="3" borderId="14" xfId="0" applyFont="1" applyFill="1" applyBorder="1"/>
    <xf numFmtId="0" fontId="21" fillId="3" borderId="14" xfId="0" applyFont="1" applyFill="1" applyBorder="1"/>
    <xf numFmtId="0" fontId="22" fillId="3" borderId="14" xfId="0" applyFont="1" applyFill="1" applyBorder="1" applyAlignment="1">
      <alignment horizontal="right"/>
    </xf>
    <xf numFmtId="0" fontId="18" fillId="3" borderId="1" xfId="0" applyFont="1" applyFill="1" applyBorder="1" applyAlignment="1">
      <alignment horizontal="left"/>
    </xf>
    <xf numFmtId="0" fontId="6" fillId="0" borderId="0" xfId="0" applyFont="1" applyAlignment="1">
      <alignment horizontal="center" vertical="center"/>
    </xf>
    <xf numFmtId="0" fontId="6" fillId="0" borderId="0" xfId="0" applyFont="1" applyAlignment="1">
      <alignment horizontal="left" vertical="top"/>
    </xf>
    <xf numFmtId="0" fontId="0" fillId="0" borderId="0" xfId="0" applyAlignment="1">
      <alignment vertical="top"/>
    </xf>
    <xf numFmtId="0" fontId="0" fillId="0" borderId="0" xfId="0" applyAlignment="1"/>
    <xf numFmtId="0" fontId="7" fillId="0" borderId="0" xfId="0" applyFont="1" applyAlignment="1"/>
    <xf numFmtId="0" fontId="5" fillId="4" borderId="0" xfId="1" applyFill="1" applyBorder="1" applyAlignment="1">
      <alignment vertical="center"/>
    </xf>
    <xf numFmtId="0" fontId="61" fillId="0" borderId="0" xfId="0" applyFont="1"/>
    <xf numFmtId="0" fontId="14" fillId="0" borderId="0" xfId="0" applyFont="1" applyAlignment="1">
      <alignment horizontal="left" vertical="center" wrapText="1"/>
    </xf>
    <xf numFmtId="0" fontId="14" fillId="0" borderId="0" xfId="0" applyFont="1" applyAlignment="1">
      <alignment horizontal="left" vertical="center"/>
    </xf>
    <xf numFmtId="0" fontId="14" fillId="0" borderId="0" xfId="0" applyFont="1" applyAlignment="1">
      <alignment horizontal="left" vertical="center" wrapText="1" indent="5"/>
    </xf>
    <xf numFmtId="0" fontId="64" fillId="0" borderId="0" xfId="0" applyFont="1" applyAlignment="1">
      <alignment horizontal="justify" vertical="center"/>
    </xf>
    <xf numFmtId="0" fontId="64" fillId="0" borderId="0" xfId="0" applyFont="1" applyAlignment="1">
      <alignment horizontal="left" vertical="center" wrapText="1"/>
    </xf>
    <xf numFmtId="0" fontId="67" fillId="0" borderId="0" xfId="0" applyFont="1" applyAlignment="1">
      <alignment horizontal="center" vertical="center"/>
    </xf>
    <xf numFmtId="0" fontId="6" fillId="0" borderId="0" xfId="0" applyFont="1" applyAlignment="1">
      <alignment horizontal="right" vertical="center"/>
    </xf>
    <xf numFmtId="0" fontId="13" fillId="0" borderId="0" xfId="0" applyFont="1" applyAlignment="1">
      <alignment horizontal="right" vertical="center" indent="15"/>
    </xf>
    <xf numFmtId="0" fontId="13" fillId="0" borderId="0" xfId="0" applyFont="1" applyAlignment="1">
      <alignment horizontal="left" vertical="center"/>
    </xf>
    <xf numFmtId="0" fontId="5" fillId="0" borderId="0" xfId="1" applyAlignment="1">
      <alignment horizontal="justify" vertical="center"/>
    </xf>
    <xf numFmtId="0" fontId="68" fillId="0" borderId="0" xfId="0" applyFont="1" applyAlignment="1">
      <alignment horizontal="left" vertical="center" indent="15"/>
    </xf>
    <xf numFmtId="0" fontId="69" fillId="0" borderId="0" xfId="0" applyFont="1" applyAlignment="1">
      <alignment vertical="center"/>
    </xf>
    <xf numFmtId="0" fontId="70" fillId="0" borderId="0" xfId="0" applyFont="1" applyAlignment="1">
      <alignment horizontal="justify" vertical="center" wrapText="1"/>
    </xf>
    <xf numFmtId="0" fontId="72" fillId="0" borderId="0" xfId="0" applyFont="1" applyAlignment="1">
      <alignment horizontal="center" vertical="center" wrapText="1"/>
    </xf>
    <xf numFmtId="0" fontId="5" fillId="0" borderId="0" xfId="1" applyAlignment="1">
      <alignment horizontal="justify" vertical="center" wrapText="1"/>
    </xf>
    <xf numFmtId="0" fontId="74" fillId="0" borderId="0" xfId="0" applyFont="1" applyAlignment="1">
      <alignment horizontal="center" vertical="center" wrapText="1"/>
    </xf>
    <xf numFmtId="0" fontId="75" fillId="0" borderId="0" xfId="0" applyFont="1" applyAlignment="1">
      <alignment horizontal="center" vertical="center" wrapText="1"/>
    </xf>
    <xf numFmtId="0" fontId="76" fillId="0" borderId="0" xfId="0" applyFont="1" applyAlignment="1">
      <alignment horizontal="left" vertical="center" wrapText="1"/>
    </xf>
    <xf numFmtId="0" fontId="2" fillId="0" borderId="14" xfId="0" applyFont="1" applyBorder="1" applyAlignment="1">
      <alignment horizontal="center" vertical="center" wrapText="1"/>
    </xf>
    <xf numFmtId="0" fontId="77" fillId="0" borderId="0" xfId="0" applyFont="1" applyAlignment="1">
      <alignment horizontal="justify" vertical="center"/>
    </xf>
    <xf numFmtId="0" fontId="77" fillId="0" borderId="0" xfId="0" applyFont="1" applyAlignment="1">
      <alignment vertical="center"/>
    </xf>
    <xf numFmtId="0" fontId="78" fillId="0" borderId="0" xfId="0" applyFont="1" applyAlignment="1">
      <alignment horizontal="justify" vertical="center"/>
    </xf>
    <xf numFmtId="0" fontId="79" fillId="0" borderId="0" xfId="0" applyFont="1" applyAlignment="1">
      <alignment vertical="center"/>
    </xf>
    <xf numFmtId="0" fontId="80" fillId="0" borderId="0" xfId="0" applyFont="1" applyAlignment="1">
      <alignment vertical="center"/>
    </xf>
    <xf numFmtId="0" fontId="79" fillId="0" borderId="0" xfId="0" applyFont="1" applyAlignment="1">
      <alignment horizontal="justify" vertical="center"/>
    </xf>
    <xf numFmtId="0" fontId="80" fillId="0" borderId="0" xfId="0" applyFont="1" applyAlignment="1">
      <alignment horizontal="justify" vertical="center"/>
    </xf>
    <xf numFmtId="0" fontId="78" fillId="0" borderId="0" xfId="0" applyFont="1" applyAlignment="1">
      <alignment vertical="center"/>
    </xf>
    <xf numFmtId="0" fontId="81" fillId="0" borderId="0" xfId="0" applyFont="1" applyAlignment="1">
      <alignment vertical="center"/>
    </xf>
    <xf numFmtId="0" fontId="82" fillId="0" borderId="0" xfId="0" applyFont="1" applyAlignment="1">
      <alignment vertical="center" wrapText="1"/>
    </xf>
    <xf numFmtId="0" fontId="83" fillId="0" borderId="0" xfId="0" applyFont="1" applyAlignment="1">
      <alignment vertical="center" wrapText="1"/>
    </xf>
    <xf numFmtId="0" fontId="84" fillId="0" borderId="0" xfId="0" applyFont="1" applyAlignment="1">
      <alignment vertical="center" wrapText="1"/>
    </xf>
    <xf numFmtId="0" fontId="85" fillId="0" borderId="0" xfId="0" applyFont="1" applyAlignment="1">
      <alignment vertical="center" wrapText="1"/>
    </xf>
    <xf numFmtId="0" fontId="86" fillId="0" borderId="0" xfId="0" applyFont="1" applyAlignment="1">
      <alignment vertical="center" wrapText="1"/>
    </xf>
    <xf numFmtId="0" fontId="82" fillId="0" borderId="0" xfId="0" applyFont="1" applyAlignment="1">
      <alignment horizontal="left" vertical="center" wrapText="1" indent="2"/>
    </xf>
    <xf numFmtId="0" fontId="4" fillId="0" borderId="0" xfId="0" applyFont="1" applyAlignment="1">
      <alignment vertical="center" wrapText="1"/>
    </xf>
    <xf numFmtId="0" fontId="82" fillId="0" borderId="0" xfId="0" applyFont="1" applyAlignment="1">
      <alignment horizontal="justify" vertical="center"/>
    </xf>
    <xf numFmtId="0" fontId="82" fillId="0" borderId="0" xfId="0" applyFont="1" applyAlignment="1">
      <alignment vertical="center"/>
    </xf>
    <xf numFmtId="0" fontId="52" fillId="4" borderId="0" xfId="0" applyFont="1" applyFill="1" applyBorder="1" applyAlignment="1">
      <alignment vertical="center" wrapText="1"/>
    </xf>
    <xf numFmtId="0" fontId="5" fillId="4" borderId="0" xfId="1" applyFill="1" applyAlignment="1">
      <alignment horizontal="center"/>
    </xf>
    <xf numFmtId="0" fontId="89" fillId="0" borderId="0" xfId="0" applyFont="1" applyFill="1" applyAlignment="1">
      <alignment horizontal="center" vertical="center" wrapText="1"/>
    </xf>
    <xf numFmtId="0" fontId="89" fillId="0"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24" fillId="0" borderId="0" xfId="0" applyFont="1" applyAlignment="1">
      <alignment horizontal="center" vertical="center"/>
    </xf>
    <xf numFmtId="0" fontId="7" fillId="0" borderId="0" xfId="0" applyFont="1" applyAlignment="1">
      <alignment horizontal="center" vertical="center"/>
    </xf>
    <xf numFmtId="0" fontId="1" fillId="0" borderId="0" xfId="0" applyFont="1" applyAlignment="1">
      <alignment horizontal="left" wrapText="1"/>
    </xf>
    <xf numFmtId="0" fontId="6" fillId="0" borderId="0" xfId="0" applyFont="1"/>
    <xf numFmtId="0" fontId="7" fillId="0" borderId="0" xfId="0" applyFont="1" applyAlignment="1">
      <alignment horizontal="center" vertical="center"/>
    </xf>
    <xf numFmtId="0" fontId="6" fillId="0" borderId="0" xfId="0" applyFont="1" applyAlignment="1">
      <alignment horizontal="center" vertical="center"/>
    </xf>
    <xf numFmtId="0" fontId="5" fillId="0" borderId="0" xfId="1" applyFill="1" applyAlignment="1">
      <alignment horizontal="center" vertical="center"/>
    </xf>
    <xf numFmtId="0" fontId="9" fillId="0" borderId="0" xfId="0" applyFont="1" applyAlignment="1">
      <alignment horizontal="left" vertical="center" wrapText="1"/>
    </xf>
    <xf numFmtId="0" fontId="10" fillId="0" borderId="0" xfId="0" applyFont="1" applyBorder="1" applyAlignment="1">
      <alignment horizontal="center" vertical="center"/>
    </xf>
    <xf numFmtId="0" fontId="10" fillId="0" borderId="0" xfId="0" applyFont="1" applyBorder="1" applyAlignment="1">
      <alignment vertical="center"/>
    </xf>
    <xf numFmtId="0" fontId="10" fillId="0" borderId="0" xfId="0" applyFont="1" applyBorder="1" applyAlignment="1">
      <alignment horizontal="center"/>
    </xf>
    <xf numFmtId="0" fontId="28" fillId="0" borderId="0" xfId="0" applyFont="1" applyBorder="1" applyAlignment="1">
      <alignment horizontal="center" vertical="center" wrapText="1"/>
    </xf>
    <xf numFmtId="0" fontId="10" fillId="0" borderId="0" xfId="0" applyFont="1" applyBorder="1" applyAlignment="1">
      <alignment horizontal="center" vertical="center" wrapText="1"/>
    </xf>
    <xf numFmtId="0" fontId="3" fillId="0" borderId="0" xfId="0" applyFont="1" applyBorder="1" applyAlignment="1">
      <alignment horizontal="center" vertical="center"/>
    </xf>
    <xf numFmtId="0" fontId="0" fillId="0" borderId="0" xfId="0" applyBorder="1" applyAlignment="1">
      <alignment horizontal="center" wrapText="1"/>
    </xf>
    <xf numFmtId="0" fontId="8" fillId="0" borderId="0" xfId="0" applyFont="1" applyBorder="1" applyAlignment="1">
      <alignment horizontal="justify" vertical="center" wrapText="1"/>
    </xf>
    <xf numFmtId="0" fontId="0" fillId="0" borderId="0" xfId="0" applyBorder="1" applyAlignment="1">
      <alignment horizontal="center"/>
    </xf>
    <xf numFmtId="0" fontId="1" fillId="0" borderId="0" xfId="0" applyFont="1" applyAlignment="1">
      <alignment horizontal="justify" vertical="center" wrapText="1"/>
    </xf>
    <xf numFmtId="0" fontId="2" fillId="0" borderId="0" xfId="0" applyFont="1" applyAlignment="1">
      <alignment horizontal="justify" vertical="center"/>
    </xf>
    <xf numFmtId="0" fontId="2" fillId="0" borderId="0" xfId="0" applyFont="1" applyAlignment="1">
      <alignment horizontal="left" vertical="center" wrapText="1"/>
    </xf>
    <xf numFmtId="0" fontId="6" fillId="0" borderId="0" xfId="0" applyFont="1" applyAlignment="1">
      <alignment horizontal="left" vertical="center" wrapText="1"/>
    </xf>
    <xf numFmtId="0" fontId="50" fillId="5" borderId="7" xfId="0" applyFont="1" applyFill="1" applyBorder="1" applyAlignment="1">
      <alignment horizontal="center" vertical="center" wrapText="1"/>
    </xf>
    <xf numFmtId="0" fontId="50" fillId="5" borderId="8" xfId="0" applyFont="1" applyFill="1" applyBorder="1" applyAlignment="1">
      <alignment horizontal="center" vertical="center" wrapText="1"/>
    </xf>
    <xf numFmtId="0" fontId="50" fillId="5" borderId="9" xfId="0" applyFont="1" applyFill="1" applyBorder="1" applyAlignment="1">
      <alignment horizontal="center" vertical="center" wrapText="1"/>
    </xf>
    <xf numFmtId="0" fontId="50" fillId="5" borderId="6" xfId="0" applyFont="1" applyFill="1" applyBorder="1" applyAlignment="1">
      <alignment horizontal="center" vertical="center" wrapText="1"/>
    </xf>
    <xf numFmtId="0" fontId="50" fillId="5" borderId="0" xfId="0" applyFont="1" applyFill="1" applyBorder="1" applyAlignment="1">
      <alignment horizontal="center" vertical="center" wrapText="1"/>
    </xf>
    <xf numFmtId="0" fontId="50" fillId="5" borderId="10" xfId="0" applyFont="1" applyFill="1" applyBorder="1" applyAlignment="1">
      <alignment horizontal="center" vertical="center" wrapText="1"/>
    </xf>
    <xf numFmtId="0" fontId="50" fillId="5" borderId="11" xfId="0" applyFont="1" applyFill="1" applyBorder="1" applyAlignment="1">
      <alignment horizontal="center" vertical="center" wrapText="1"/>
    </xf>
    <xf numFmtId="0" fontId="50" fillId="5" borderId="3" xfId="0" applyFont="1" applyFill="1" applyBorder="1" applyAlignment="1">
      <alignment horizontal="center" vertical="center" wrapText="1"/>
    </xf>
    <xf numFmtId="0" fontId="50" fillId="5" borderId="12" xfId="0" applyFont="1" applyFill="1" applyBorder="1" applyAlignment="1">
      <alignment horizontal="center" vertical="center" wrapText="1"/>
    </xf>
    <xf numFmtId="0" fontId="5" fillId="0" borderId="1" xfId="1" applyBorder="1" applyAlignment="1">
      <alignment horizontal="center" vertical="center" wrapText="1"/>
    </xf>
    <xf numFmtId="0" fontId="5" fillId="0" borderId="4" xfId="1" applyBorder="1" applyAlignment="1">
      <alignment horizontal="center" vertical="center" wrapText="1"/>
    </xf>
    <xf numFmtId="0" fontId="5" fillId="0" borderId="2" xfId="1" applyBorder="1" applyAlignment="1">
      <alignment horizontal="center" vertical="center" wrapText="1"/>
    </xf>
    <xf numFmtId="0" fontId="5" fillId="0" borderId="5" xfId="1" applyBorder="1" applyAlignment="1">
      <alignment horizontal="center" vertical="center" wrapText="1"/>
    </xf>
    <xf numFmtId="0" fontId="88" fillId="6" borderId="7" xfId="1" applyFont="1" applyFill="1" applyBorder="1" applyAlignment="1">
      <alignment horizontal="center" vertical="center"/>
    </xf>
    <xf numFmtId="0" fontId="88" fillId="6" borderId="8" xfId="1" applyFont="1" applyFill="1" applyBorder="1" applyAlignment="1">
      <alignment horizontal="center" vertical="center"/>
    </xf>
    <xf numFmtId="0" fontId="88" fillId="6" borderId="9" xfId="1" applyFont="1" applyFill="1" applyBorder="1" applyAlignment="1">
      <alignment horizontal="center" vertical="center"/>
    </xf>
    <xf numFmtId="0" fontId="52" fillId="7" borderId="13" xfId="0" applyFont="1" applyFill="1" applyBorder="1" applyAlignment="1">
      <alignment horizontal="center" vertical="center"/>
    </xf>
    <xf numFmtId="0" fontId="52" fillId="7" borderId="14" xfId="0" applyFont="1" applyFill="1" applyBorder="1" applyAlignment="1">
      <alignment horizontal="center" vertical="center"/>
    </xf>
    <xf numFmtId="0" fontId="52" fillId="7" borderId="15" xfId="0" applyFont="1" applyFill="1" applyBorder="1" applyAlignment="1">
      <alignment horizontal="center" vertical="center"/>
    </xf>
    <xf numFmtId="0" fontId="5" fillId="6" borderId="7" xfId="1" applyFill="1" applyBorder="1" applyAlignment="1">
      <alignment horizontal="center" vertical="center"/>
    </xf>
    <xf numFmtId="0" fontId="5" fillId="6" borderId="8" xfId="1" applyFill="1" applyBorder="1" applyAlignment="1">
      <alignment horizontal="center" vertical="center"/>
    </xf>
    <xf numFmtId="0" fontId="5" fillId="6" borderId="9" xfId="1" applyFill="1" applyBorder="1" applyAlignment="1">
      <alignment horizontal="center" vertical="center"/>
    </xf>
    <xf numFmtId="0" fontId="87" fillId="6" borderId="7" xfId="1" applyFont="1" applyFill="1" applyBorder="1" applyAlignment="1">
      <alignment horizontal="center" vertical="center"/>
    </xf>
    <xf numFmtId="0" fontId="87" fillId="6" borderId="8" xfId="1" applyFont="1" applyFill="1" applyBorder="1" applyAlignment="1">
      <alignment horizontal="center" vertical="center"/>
    </xf>
    <xf numFmtId="0" fontId="87" fillId="6" borderId="9" xfId="1" applyFont="1" applyFill="1" applyBorder="1" applyAlignment="1">
      <alignment horizontal="center" vertical="center"/>
    </xf>
    <xf numFmtId="0" fontId="52" fillId="7" borderId="13" xfId="0" applyFont="1" applyFill="1" applyBorder="1" applyAlignment="1">
      <alignment horizontal="center" vertical="center" wrapText="1"/>
    </xf>
    <xf numFmtId="0" fontId="52" fillId="7" borderId="14" xfId="0" applyFont="1" applyFill="1" applyBorder="1" applyAlignment="1">
      <alignment horizontal="center" vertical="center" wrapText="1"/>
    </xf>
    <xf numFmtId="0" fontId="52" fillId="7" borderId="15" xfId="0" applyFont="1" applyFill="1" applyBorder="1" applyAlignment="1">
      <alignment horizontal="center" vertical="center" wrapText="1"/>
    </xf>
    <xf numFmtId="0" fontId="5" fillId="4" borderId="0" xfId="1" applyFill="1" applyBorder="1" applyAlignment="1">
      <alignment horizontal="center" vertical="center"/>
    </xf>
    <xf numFmtId="0" fontId="61" fillId="0" borderId="0" xfId="0" applyFont="1" applyAlignment="1">
      <alignment horizontal="left" vertical="top" wrapText="1"/>
    </xf>
    <xf numFmtId="0" fontId="62" fillId="0" borderId="0" xfId="0" applyFont="1" applyAlignment="1">
      <alignment horizontal="left" vertical="center" wrapText="1"/>
    </xf>
    <xf numFmtId="0" fontId="60" fillId="0" borderId="0" xfId="0" applyFont="1" applyAlignment="1">
      <alignment horizontal="left" vertical="top" wrapText="1"/>
    </xf>
    <xf numFmtId="0" fontId="82" fillId="0" borderId="0" xfId="0" applyFont="1" applyAlignment="1">
      <alignment horizontal="left" vertical="center" wrapText="1" indent="1"/>
    </xf>
    <xf numFmtId="0" fontId="82" fillId="0" borderId="0" xfId="0" applyFont="1" applyAlignment="1">
      <alignment horizontal="left" vertical="center" wrapText="1" indent="3"/>
    </xf>
    <xf numFmtId="0" fontId="82" fillId="0" borderId="0" xfId="0" applyFont="1" applyAlignment="1">
      <alignment vertical="center" wrapText="1"/>
    </xf>
    <xf numFmtId="0" fontId="82" fillId="0" borderId="0" xfId="0" applyFont="1" applyAlignment="1">
      <alignment horizontal="left" vertical="center" wrapText="1" indent="2"/>
    </xf>
    <xf numFmtId="0" fontId="85" fillId="0" borderId="0" xfId="0" applyFont="1" applyAlignment="1">
      <alignment horizontal="left" vertical="center" wrapText="1" indent="5"/>
    </xf>
    <xf numFmtId="0" fontId="54" fillId="0" borderId="0" xfId="0" applyFont="1" applyAlignment="1">
      <alignment vertical="top" wrapText="1"/>
    </xf>
    <xf numFmtId="0" fontId="39" fillId="0" borderId="0" xfId="0" applyFont="1" applyAlignment="1">
      <alignment vertical="top" wrapText="1"/>
    </xf>
    <xf numFmtId="0" fontId="6" fillId="0" borderId="0" xfId="0" applyFont="1" applyAlignment="1">
      <alignment horizontal="left" vertical="top" wrapText="1"/>
    </xf>
    <xf numFmtId="0" fontId="24"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lignment horizontal="center"/>
    </xf>
    <xf numFmtId="0" fontId="7" fillId="0" borderId="0" xfId="0" applyFont="1" applyAlignment="1">
      <alignment horizontal="center" vertical="center" wrapText="1"/>
    </xf>
    <xf numFmtId="0" fontId="11" fillId="0" borderId="0" xfId="0" applyFont="1" applyAlignment="1">
      <alignment horizontal="left" vertical="top" wrapText="1"/>
    </xf>
    <xf numFmtId="0" fontId="59" fillId="0" borderId="0" xfId="0" applyFont="1" applyAlignment="1">
      <alignment horizontal="left" vertical="top" wrapText="1"/>
    </xf>
    <xf numFmtId="0" fontId="56" fillId="0" borderId="0" xfId="0" applyFont="1" applyAlignment="1">
      <alignment horizontal="center" vertical="top" wrapText="1"/>
    </xf>
    <xf numFmtId="0" fontId="57" fillId="0" borderId="0" xfId="0" applyFont="1" applyAlignment="1">
      <alignment horizontal="left" vertical="top" wrapText="1"/>
    </xf>
    <xf numFmtId="0" fontId="59" fillId="0" borderId="0" xfId="0" applyFont="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6" Type="http://schemas.openxmlformats.org/officeDocument/2006/relationships/image" Target="../media/image17.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2.emf"/><Relationship Id="rId7" Type="http://schemas.openxmlformats.org/officeDocument/2006/relationships/image" Target="../media/image26.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13</xdr:col>
          <xdr:colOff>600075</xdr:colOff>
          <xdr:row>33</xdr:row>
          <xdr:rowOff>19050</xdr:rowOff>
        </xdr:to>
        <xdr:sp macro="" textlink="">
          <xdr:nvSpPr>
            <xdr:cNvPr id="30721" name="Object 1" hidden="1">
              <a:extLst>
                <a:ext uri="{63B3BB69-23CF-44E3-9099-C40C66FF867C}">
                  <a14:compatExt spid="_x0000_s30721"/>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13</xdr:row>
      <xdr:rowOff>514350</xdr:rowOff>
    </xdr:from>
    <xdr:to>
      <xdr:col>1</xdr:col>
      <xdr:colOff>190500</xdr:colOff>
      <xdr:row>13</xdr:row>
      <xdr:rowOff>514350</xdr:rowOff>
    </xdr:to>
    <xdr:pic>
      <xdr:nvPicPr>
        <xdr:cNvPr id="2" name="Рисунок 1">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6730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13</xdr:row>
      <xdr:rowOff>533400</xdr:rowOff>
    </xdr:from>
    <xdr:to>
      <xdr:col>1</xdr:col>
      <xdr:colOff>190500</xdr:colOff>
      <xdr:row>13</xdr:row>
      <xdr:rowOff>533400</xdr:rowOff>
    </xdr:to>
    <xdr:pic>
      <xdr:nvPicPr>
        <xdr:cNvPr id="3" name="Рисунок 2">
          <a:extLst>
            <a:ext uri="{FF2B5EF4-FFF2-40B4-BE49-F238E27FC236}">
              <a16:creationId xmlns=""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086350"/>
          <a:ext cx="8001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123825</xdr:colOff>
          <xdr:row>38</xdr:row>
          <xdr:rowOff>85725</xdr:rowOff>
        </xdr:to>
        <xdr:sp macro="" textlink="">
          <xdr:nvSpPr>
            <xdr:cNvPr id="39939" name="Object 3" hidden="1">
              <a:extLst>
                <a:ext uri="{63B3BB69-23CF-44E3-9099-C40C66FF867C}">
                  <a14:compatExt spid="_x0000_s39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11</xdr:col>
          <xdr:colOff>114300</xdr:colOff>
          <xdr:row>86</xdr:row>
          <xdr:rowOff>114300</xdr:rowOff>
        </xdr:to>
        <xdr:sp macro="" textlink="">
          <xdr:nvSpPr>
            <xdr:cNvPr id="39940" name="Object 4" hidden="1">
              <a:extLst>
                <a:ext uri="{63B3BB69-23CF-44E3-9099-C40C66FF867C}">
                  <a14:compatExt spid="_x0000_s39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11</xdr:col>
          <xdr:colOff>114300</xdr:colOff>
          <xdr:row>131</xdr:row>
          <xdr:rowOff>47625</xdr:rowOff>
        </xdr:to>
        <xdr:sp macro="" textlink="">
          <xdr:nvSpPr>
            <xdr:cNvPr id="39941" name="Object 5" hidden="1">
              <a:extLst>
                <a:ext uri="{63B3BB69-23CF-44E3-9099-C40C66FF867C}">
                  <a14:compatExt spid="_x0000_s39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131</xdr:row>
          <xdr:rowOff>0</xdr:rowOff>
        </xdr:from>
        <xdr:to>
          <xdr:col>11</xdr:col>
          <xdr:colOff>114300</xdr:colOff>
          <xdr:row>179</xdr:row>
          <xdr:rowOff>133350</xdr:rowOff>
        </xdr:to>
        <xdr:sp macro="" textlink="">
          <xdr:nvSpPr>
            <xdr:cNvPr id="39942" name="Object 6" hidden="1">
              <a:extLst>
                <a:ext uri="{63B3BB69-23CF-44E3-9099-C40C66FF867C}">
                  <a14:compatExt spid="_x0000_s39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179</xdr:row>
          <xdr:rowOff>0</xdr:rowOff>
        </xdr:from>
        <xdr:to>
          <xdr:col>11</xdr:col>
          <xdr:colOff>114300</xdr:colOff>
          <xdr:row>202</xdr:row>
          <xdr:rowOff>171450</xdr:rowOff>
        </xdr:to>
        <xdr:sp macro="" textlink="">
          <xdr:nvSpPr>
            <xdr:cNvPr id="39943" name="Object 7" hidden="1">
              <a:extLst>
                <a:ext uri="{63B3BB69-23CF-44E3-9099-C40C66FF867C}">
                  <a14:compatExt spid="_x0000_s39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203</xdr:row>
          <xdr:rowOff>0</xdr:rowOff>
        </xdr:from>
        <xdr:to>
          <xdr:col>11</xdr:col>
          <xdr:colOff>114300</xdr:colOff>
          <xdr:row>250</xdr:row>
          <xdr:rowOff>123825</xdr:rowOff>
        </xdr:to>
        <xdr:sp macro="" textlink="">
          <xdr:nvSpPr>
            <xdr:cNvPr id="39944" name="Object 8" hidden="1">
              <a:extLst>
                <a:ext uri="{63B3BB69-23CF-44E3-9099-C40C66FF867C}">
                  <a14:compatExt spid="_x0000_s39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250</xdr:row>
          <xdr:rowOff>0</xdr:rowOff>
        </xdr:from>
        <xdr:to>
          <xdr:col>11</xdr:col>
          <xdr:colOff>114300</xdr:colOff>
          <xdr:row>297</xdr:row>
          <xdr:rowOff>180975</xdr:rowOff>
        </xdr:to>
        <xdr:sp macro="" textlink="">
          <xdr:nvSpPr>
            <xdr:cNvPr id="39945" name="Object 9" hidden="1">
              <a:extLst>
                <a:ext uri="{63B3BB69-23CF-44E3-9099-C40C66FF867C}">
                  <a14:compatExt spid="_x0000_s39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298</xdr:row>
          <xdr:rowOff>0</xdr:rowOff>
        </xdr:from>
        <xdr:to>
          <xdr:col>11</xdr:col>
          <xdr:colOff>114300</xdr:colOff>
          <xdr:row>317</xdr:row>
          <xdr:rowOff>114300</xdr:rowOff>
        </xdr:to>
        <xdr:sp macro="" textlink="">
          <xdr:nvSpPr>
            <xdr:cNvPr id="39946" name="Object 10" hidden="1">
              <a:extLst>
                <a:ext uri="{63B3BB69-23CF-44E3-9099-C40C66FF867C}">
                  <a14:compatExt spid="_x0000_s39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317</xdr:row>
          <xdr:rowOff>0</xdr:rowOff>
        </xdr:from>
        <xdr:to>
          <xdr:col>11</xdr:col>
          <xdr:colOff>114300</xdr:colOff>
          <xdr:row>364</xdr:row>
          <xdr:rowOff>19050</xdr:rowOff>
        </xdr:to>
        <xdr:sp macro="" textlink="">
          <xdr:nvSpPr>
            <xdr:cNvPr id="39947" name="Object 11" hidden="1">
              <a:extLst>
                <a:ext uri="{63B3BB69-23CF-44E3-9099-C40C66FF867C}">
                  <a14:compatExt spid="_x0000_s39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364</xdr:row>
          <xdr:rowOff>0</xdr:rowOff>
        </xdr:from>
        <xdr:to>
          <xdr:col>11</xdr:col>
          <xdr:colOff>114300</xdr:colOff>
          <xdr:row>411</xdr:row>
          <xdr:rowOff>104775</xdr:rowOff>
        </xdr:to>
        <xdr:sp macro="" textlink="">
          <xdr:nvSpPr>
            <xdr:cNvPr id="39948" name="Object 12" hidden="1">
              <a:extLst>
                <a:ext uri="{63B3BB69-23CF-44E3-9099-C40C66FF867C}">
                  <a14:compatExt spid="_x0000_s39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411</xdr:row>
          <xdr:rowOff>0</xdr:rowOff>
        </xdr:from>
        <xdr:to>
          <xdr:col>11</xdr:col>
          <xdr:colOff>114300</xdr:colOff>
          <xdr:row>446</xdr:row>
          <xdr:rowOff>76200</xdr:rowOff>
        </xdr:to>
        <xdr:sp macro="" textlink="">
          <xdr:nvSpPr>
            <xdr:cNvPr id="39949" name="Object 13" hidden="1">
              <a:extLst>
                <a:ext uri="{63B3BB69-23CF-44E3-9099-C40C66FF867C}">
                  <a14:compatExt spid="_x0000_s39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446</xdr:row>
          <xdr:rowOff>0</xdr:rowOff>
        </xdr:from>
        <xdr:to>
          <xdr:col>11</xdr:col>
          <xdr:colOff>114300</xdr:colOff>
          <xdr:row>493</xdr:row>
          <xdr:rowOff>161925</xdr:rowOff>
        </xdr:to>
        <xdr:sp macro="" textlink="">
          <xdr:nvSpPr>
            <xdr:cNvPr id="39950" name="Object 14" hidden="1">
              <a:extLst>
                <a:ext uri="{63B3BB69-23CF-44E3-9099-C40C66FF867C}">
                  <a14:compatExt spid="_x0000_s39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494</xdr:row>
          <xdr:rowOff>0</xdr:rowOff>
        </xdr:from>
        <xdr:to>
          <xdr:col>11</xdr:col>
          <xdr:colOff>114300</xdr:colOff>
          <xdr:row>541</xdr:row>
          <xdr:rowOff>161925</xdr:rowOff>
        </xdr:to>
        <xdr:sp macro="" textlink="">
          <xdr:nvSpPr>
            <xdr:cNvPr id="39951" name="Object 15" hidden="1">
              <a:extLst>
                <a:ext uri="{63B3BB69-23CF-44E3-9099-C40C66FF867C}">
                  <a14:compatExt spid="_x0000_s39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542</xdr:row>
          <xdr:rowOff>0</xdr:rowOff>
        </xdr:from>
        <xdr:to>
          <xdr:col>11</xdr:col>
          <xdr:colOff>123825</xdr:colOff>
          <xdr:row>556</xdr:row>
          <xdr:rowOff>114300</xdr:rowOff>
        </xdr:to>
        <xdr:sp macro="" textlink="">
          <xdr:nvSpPr>
            <xdr:cNvPr id="39952" name="Object 16" hidden="1">
              <a:extLst>
                <a:ext uri="{63B3BB69-23CF-44E3-9099-C40C66FF867C}">
                  <a14:compatExt spid="_x0000_s39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556</xdr:row>
          <xdr:rowOff>0</xdr:rowOff>
        </xdr:from>
        <xdr:to>
          <xdr:col>11</xdr:col>
          <xdr:colOff>114300</xdr:colOff>
          <xdr:row>604</xdr:row>
          <xdr:rowOff>38100</xdr:rowOff>
        </xdr:to>
        <xdr:sp macro="" textlink="">
          <xdr:nvSpPr>
            <xdr:cNvPr id="39953" name="Object 17" hidden="1">
              <a:extLst>
                <a:ext uri="{63B3BB69-23CF-44E3-9099-C40C66FF867C}">
                  <a14:compatExt spid="_x0000_s39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604</xdr:row>
          <xdr:rowOff>0</xdr:rowOff>
        </xdr:from>
        <xdr:to>
          <xdr:col>11</xdr:col>
          <xdr:colOff>114300</xdr:colOff>
          <xdr:row>639</xdr:row>
          <xdr:rowOff>0</xdr:rowOff>
        </xdr:to>
        <xdr:sp macro="" textlink="">
          <xdr:nvSpPr>
            <xdr:cNvPr id="39954" name="Object 18" hidden="1">
              <a:extLst>
                <a:ext uri="{63B3BB69-23CF-44E3-9099-C40C66FF867C}">
                  <a14:compatExt spid="_x0000_s3995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21</xdr:row>
          <xdr:rowOff>47625</xdr:rowOff>
        </xdr:from>
        <xdr:to>
          <xdr:col>1</xdr:col>
          <xdr:colOff>342900</xdr:colOff>
          <xdr:row>24</xdr:row>
          <xdr:rowOff>57150</xdr:rowOff>
        </xdr:to>
        <xdr:sp macro="" textlink="">
          <xdr:nvSpPr>
            <xdr:cNvPr id="12305" name="Object 17" hidden="1">
              <a:extLst>
                <a:ext uri="{63B3BB69-23CF-44E3-9099-C40C66FF867C}">
                  <a14:compatExt spid="_x0000_s12305"/>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158</xdr:row>
          <xdr:rowOff>0</xdr:rowOff>
        </xdr:from>
        <xdr:to>
          <xdr:col>7</xdr:col>
          <xdr:colOff>581025</xdr:colOff>
          <xdr:row>188</xdr:row>
          <xdr:rowOff>171450</xdr:rowOff>
        </xdr:to>
        <xdr:sp macro="" textlink="">
          <xdr:nvSpPr>
            <xdr:cNvPr id="20485" name="Object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1014</xdr:row>
          <xdr:rowOff>0</xdr:rowOff>
        </xdr:from>
        <xdr:to>
          <xdr:col>8</xdr:col>
          <xdr:colOff>76200</xdr:colOff>
          <xdr:row>1059</xdr:row>
          <xdr:rowOff>171450</xdr:rowOff>
        </xdr:to>
        <xdr:sp macro="" textlink="">
          <xdr:nvSpPr>
            <xdr:cNvPr id="20504" name="Object 24" hidden="1">
              <a:extLst>
                <a:ext uri="{63B3BB69-23CF-44E3-9099-C40C66FF867C}">
                  <a14:compatExt spid="_x0000_s2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1060</xdr:row>
          <xdr:rowOff>0</xdr:rowOff>
        </xdr:from>
        <xdr:to>
          <xdr:col>8</xdr:col>
          <xdr:colOff>76200</xdr:colOff>
          <xdr:row>1103</xdr:row>
          <xdr:rowOff>0</xdr:rowOff>
        </xdr:to>
        <xdr:sp macro="" textlink="">
          <xdr:nvSpPr>
            <xdr:cNvPr id="20505" name="Object 25" hidden="1">
              <a:extLst>
                <a:ext uri="{63B3BB69-23CF-44E3-9099-C40C66FF867C}">
                  <a14:compatExt spid="_x0000_s2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1103</xdr:row>
          <xdr:rowOff>0</xdr:rowOff>
        </xdr:from>
        <xdr:to>
          <xdr:col>8</xdr:col>
          <xdr:colOff>76200</xdr:colOff>
          <xdr:row>1152</xdr:row>
          <xdr:rowOff>171450</xdr:rowOff>
        </xdr:to>
        <xdr:sp macro="" textlink="">
          <xdr:nvSpPr>
            <xdr:cNvPr id="20506" name="Object 26" hidden="1">
              <a:extLst>
                <a:ext uri="{63B3BB69-23CF-44E3-9099-C40C66FF867C}">
                  <a14:compatExt spid="_x0000_s2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1153</xdr:row>
          <xdr:rowOff>0</xdr:rowOff>
        </xdr:from>
        <xdr:to>
          <xdr:col>8</xdr:col>
          <xdr:colOff>76200</xdr:colOff>
          <xdr:row>1180</xdr:row>
          <xdr:rowOff>180975</xdr:rowOff>
        </xdr:to>
        <xdr:sp macro="" textlink="">
          <xdr:nvSpPr>
            <xdr:cNvPr id="20507" name="Object 27" hidden="1">
              <a:extLst>
                <a:ext uri="{63B3BB69-23CF-44E3-9099-C40C66FF867C}">
                  <a14:compatExt spid="_x0000_s2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1181</xdr:row>
          <xdr:rowOff>0</xdr:rowOff>
        </xdr:from>
        <xdr:to>
          <xdr:col>8</xdr:col>
          <xdr:colOff>66675</xdr:colOff>
          <xdr:row>1219</xdr:row>
          <xdr:rowOff>171450</xdr:rowOff>
        </xdr:to>
        <xdr:sp macro="" textlink="">
          <xdr:nvSpPr>
            <xdr:cNvPr id="20508" name="Object 28" hidden="1">
              <a:extLst>
                <a:ext uri="{63B3BB69-23CF-44E3-9099-C40C66FF867C}">
                  <a14:compatExt spid="_x0000_s2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457200</xdr:colOff>
          <xdr:row>21</xdr:row>
          <xdr:rowOff>171450</xdr:rowOff>
        </xdr:from>
        <xdr:to>
          <xdr:col>2</xdr:col>
          <xdr:colOff>152400</xdr:colOff>
          <xdr:row>25</xdr:row>
          <xdr:rowOff>47625</xdr:rowOff>
        </xdr:to>
        <xdr:sp macro="" textlink="">
          <xdr:nvSpPr>
            <xdr:cNvPr id="20510" name="Object 30" hidden="1">
              <a:extLst>
                <a:ext uri="{63B3BB69-23CF-44E3-9099-C40C66FF867C}">
                  <a14:compatExt spid="_x0000_s20510"/>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85725</xdr:rowOff>
        </xdr:to>
        <xdr:sp macro="" textlink="">
          <xdr:nvSpPr>
            <xdr:cNvPr id="43009" name="Object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22</xdr:row>
          <xdr:rowOff>9525</xdr:rowOff>
        </xdr:from>
        <xdr:to>
          <xdr:col>1</xdr:col>
          <xdr:colOff>933450</xdr:colOff>
          <xdr:row>25</xdr:row>
          <xdr:rowOff>95250</xdr:rowOff>
        </xdr:to>
        <xdr:sp macro="" textlink="">
          <xdr:nvSpPr>
            <xdr:cNvPr id="6158" name="Object 14" hidden="1">
              <a:extLst>
                <a:ext uri="{63B3BB69-23CF-44E3-9099-C40C66FF867C}">
                  <a14:compatExt spid="_x0000_s6158"/>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25</xdr:row>
          <xdr:rowOff>0</xdr:rowOff>
        </xdr:from>
        <xdr:to>
          <xdr:col>1</xdr:col>
          <xdr:colOff>1000125</xdr:colOff>
          <xdr:row>28</xdr:row>
          <xdr:rowOff>9525</xdr:rowOff>
        </xdr:to>
        <xdr:sp macro="" textlink="">
          <xdr:nvSpPr>
            <xdr:cNvPr id="63489" name="Object 1" hidden="1">
              <a:extLst>
                <a:ext uri="{63B3BB69-23CF-44E3-9099-C40C66FF867C}">
                  <a14:compatExt spid="_x0000_s63489"/>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914400</xdr:colOff>
          <xdr:row>25</xdr:row>
          <xdr:rowOff>95250</xdr:rowOff>
        </xdr:to>
        <xdr:sp macro="" textlink="">
          <xdr:nvSpPr>
            <xdr:cNvPr id="8228" name="Object 36" hidden="1">
              <a:extLst>
                <a:ext uri="{63B3BB69-23CF-44E3-9099-C40C66FF867C}">
                  <a14:compatExt spid="_x0000_s8228"/>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30</xdr:row>
          <xdr:rowOff>19050</xdr:rowOff>
        </xdr:from>
        <xdr:to>
          <xdr:col>1</xdr:col>
          <xdr:colOff>914400</xdr:colOff>
          <xdr:row>33</xdr:row>
          <xdr:rowOff>104775</xdr:rowOff>
        </xdr:to>
        <xdr:sp macro="" textlink="">
          <xdr:nvSpPr>
            <xdr:cNvPr id="68610" name="Object 2" hidden="1">
              <a:extLst>
                <a:ext uri="{63B3BB69-23CF-44E3-9099-C40C66FF867C}">
                  <a14:compatExt spid="_x0000_s6861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73;&#1086;&#1088;&#1086;&#1076;\&#1056;&#1077;&#1075;&#1083;&#1072;&#1084;&#1077;&#1085;&#1090;%20&#1079;&#1077;&#1084;&#1083;&#1103;&#1085;&#1099;&#1077;%20&#1088;&#1072;&#1073;&#1086;&#1090;&#1099;%20(1)%20(1).doc"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C:\Users\arh\Desktop\&#1088;&#1077;&#1075;&#1083;&#1072;&#1084;&#1077;&#1085;&#1090;&#1099;%20&#1087;&#1086;&#1089;&#1077;&#1083;&#1077;&#1085;&#1080;&#1103;(&#1044;&#1051;&#1071;%20&#1055;&#1045;&#1056;&#1045;&#1063;&#1053;&#1071;)\&#1073;&#1086;&#1088;&#1086;&#1076;\&#1086;%20&#1074;&#1099;&#1076;&#1072;&#1095;&#1077;%20&#1087;&#1086;&#1088;&#1091;&#1073;&#1086;&#1095;&#1085;&#1086;&#1075;&#1086;%20&#1073;&#1080;&#1083;&#1077;&#1090;&#1072;%2015%20(1).doc"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89;&#1090;&#1088;&#1086;&#1080;&#1090;&#1077;&#1083;&#1100;&#1089;&#1090;&#1074;&#1086;.doc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43;&#1055;&#1047;&#1059;.doc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55;&#1088;&#1080;&#1083;&#1086;&#1078;&#1077;&#1085;&#1080;&#1077;%2029%20&#1082;%20&#1087;&#1088;&#1086;&#1090;&#1086;&#1082;&#1086;&#1083;&#1091;%20&#1088;&#1072;&#1079;&#1088;%20&#1091;&#1089;&#1083;%20&#1088;&#1072;&#1079;&#1088;%20&#1074;&#1080;&#1076;.doc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oleObject" Target="file:///C:\Users\arh\Desktop\&#1053;&#1086;&#1088;&#1084;&#1086;&#1090;&#1080;&#1074;&#1085;&#1086;-%20&#1087;&#1088;&#1072;&#1074;&#1086;&#1074;&#1099;&#1077;\&#1056;&#1077;&#1075;&#1083;&#1072;&#1084;&#1077;&#1085;&#1090;&#1099;\&#1087;&#1077;&#1088;&#1074;&#1086;&#1077;%20&#1074;&#1085;&#1077;&#1089;&#1077;&#1085;&#1080;&#1077;%20&#1080;&#1079;&#1084;&#1077;&#1085;&#1077;&#1085;&#1080;&#1081;%202017\&#1042;&#1085;&#1077;&#1089;&#1077;&#1085;&#1080;&#1077;%20&#1080;&#1079;&#1084;&#1077;&#1085;&#1077;&#1085;&#1080;&#1081;%20&#1088;&#1077;&#1075;&#1083;&#1072;&#1084;&#1077;&#1085;&#1090;%20&#1088;&#1072;&#1079;&#1088;&#1077;&#1096;&#1077;&#1085;&#1080;&#1077;%20&#1085;&#1072;%20&#1074;&#1074;&#1086;&#1076;.doc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oleObject" Target="file:///C:\Users\arh\Desktop\&#1048;&#1057;&#1054;&#1043;&#1044;%20&#1088;&#1077;&#1075;&#1083;&#1072;&#1084;&#1077;&#1085;&#1090;.doc"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12">
    <oleItems>
      <oleItem name="'" icon="1" preferPic="1"/>
    </oleItems>
  </oleLin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Word.Document.8">
    <oleItems>
      <oleItem name="'" icon="1" preferPic="1"/>
    </oleItems>
  </oleLin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6.emf"/><Relationship Id="rId18" Type="http://schemas.openxmlformats.org/officeDocument/2006/relationships/package" Target="../embeddings/Microsoft_Word_Document8.docx"/><Relationship Id="rId26" Type="http://schemas.openxmlformats.org/officeDocument/2006/relationships/package" Target="../embeddings/Microsoft_Word_Document12.docx"/><Relationship Id="rId3" Type="http://schemas.openxmlformats.org/officeDocument/2006/relationships/vmlDrawing" Target="../drawings/vmlDrawing2.vml"/><Relationship Id="rId21" Type="http://schemas.openxmlformats.org/officeDocument/2006/relationships/image" Target="../media/image10.emf"/><Relationship Id="rId34" Type="http://schemas.openxmlformats.org/officeDocument/2006/relationships/package" Target="../embeddings/Microsoft_Word_Document16.docx"/><Relationship Id="rId7" Type="http://schemas.openxmlformats.org/officeDocument/2006/relationships/image" Target="../media/image3.emf"/><Relationship Id="rId12" Type="http://schemas.openxmlformats.org/officeDocument/2006/relationships/package" Target="../embeddings/Microsoft_Word_Document5.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2.xml"/><Relationship Id="rId16" Type="http://schemas.openxmlformats.org/officeDocument/2006/relationships/package" Target="../embeddings/Microsoft_Word_Document7.docx"/><Relationship Id="rId20" Type="http://schemas.openxmlformats.org/officeDocument/2006/relationships/package" Target="../embeddings/Microsoft_Word_Document9.docx"/><Relationship Id="rId29" Type="http://schemas.openxmlformats.org/officeDocument/2006/relationships/image" Target="../media/image14.emf"/><Relationship Id="rId1" Type="http://schemas.openxmlformats.org/officeDocument/2006/relationships/printerSettings" Target="../printerSettings/printerSettings8.bin"/><Relationship Id="rId6" Type="http://schemas.openxmlformats.org/officeDocument/2006/relationships/package" Target="../embeddings/Microsoft_Word_Document2.docx"/><Relationship Id="rId11" Type="http://schemas.openxmlformats.org/officeDocument/2006/relationships/image" Target="../media/image5.emf"/><Relationship Id="rId24" Type="http://schemas.openxmlformats.org/officeDocument/2006/relationships/package" Target="../embeddings/Microsoft_Word_Document11.docx"/><Relationship Id="rId32" Type="http://schemas.openxmlformats.org/officeDocument/2006/relationships/package" Target="../embeddings/Microsoft_Word_Document15.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Microsoft_Word_Document13.docx"/><Relationship Id="rId10" Type="http://schemas.openxmlformats.org/officeDocument/2006/relationships/package" Target="../embeddings/Microsoft_Word_Document4.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Microsoft_Word_Document1.docx"/><Relationship Id="rId9" Type="http://schemas.openxmlformats.org/officeDocument/2006/relationships/image" Target="../media/image4.emf"/><Relationship Id="rId14" Type="http://schemas.openxmlformats.org/officeDocument/2006/relationships/package" Target="../embeddings/Microsoft_Word_Document6.docx"/><Relationship Id="rId22" Type="http://schemas.openxmlformats.org/officeDocument/2006/relationships/package" Target="../embeddings/Microsoft_Word_Document10.docx"/><Relationship Id="rId27" Type="http://schemas.openxmlformats.org/officeDocument/2006/relationships/image" Target="../media/image13.emf"/><Relationship Id="rId30" Type="http://schemas.openxmlformats.org/officeDocument/2006/relationships/package" Target="../embeddings/Microsoft_Word_Document14.docx"/><Relationship Id="rId35" Type="http://schemas.openxmlformats.org/officeDocument/2006/relationships/image" Target="../media/image17.emf"/></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depstroy.krasnodar.ru/"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image" Target="../media/image19.emf"/></Relationships>
</file>

<file path=xl/worksheets/_rels/sheet18.xml.rels><?xml version="1.0" encoding="UTF-8" standalone="yes"?>
<Relationships xmlns="http://schemas.openxmlformats.org/package/2006/relationships"><Relationship Id="rId8" Type="http://schemas.openxmlformats.org/officeDocument/2006/relationships/package" Target="../embeddings/Microsoft_Word_Document19.docx"/><Relationship Id="rId13" Type="http://schemas.openxmlformats.org/officeDocument/2006/relationships/image" Target="../media/image24.emf"/><Relationship Id="rId3" Type="http://schemas.openxmlformats.org/officeDocument/2006/relationships/vmlDrawing" Target="../drawings/vmlDrawing4.vml"/><Relationship Id="rId7" Type="http://schemas.openxmlformats.org/officeDocument/2006/relationships/image" Target="../media/image21.emf"/><Relationship Id="rId12" Type="http://schemas.openxmlformats.org/officeDocument/2006/relationships/package" Target="../embeddings/Microsoft_Word_Document21.docx"/><Relationship Id="rId2" Type="http://schemas.openxmlformats.org/officeDocument/2006/relationships/drawing" Target="../drawings/drawing4.xml"/><Relationship Id="rId16" Type="http://schemas.openxmlformats.org/officeDocument/2006/relationships/image" Target="../media/image26.emf"/><Relationship Id="rId1" Type="http://schemas.openxmlformats.org/officeDocument/2006/relationships/printerSettings" Target="../printerSettings/printerSettings12.bin"/><Relationship Id="rId6" Type="http://schemas.openxmlformats.org/officeDocument/2006/relationships/package" Target="../embeddings/Microsoft_Word_Document18.docx"/><Relationship Id="rId11" Type="http://schemas.openxmlformats.org/officeDocument/2006/relationships/image" Target="../media/image23.emf"/><Relationship Id="rId5" Type="http://schemas.openxmlformats.org/officeDocument/2006/relationships/image" Target="../media/image20.emf"/><Relationship Id="rId15" Type="http://schemas.openxmlformats.org/officeDocument/2006/relationships/image" Target="../media/image25.emf"/><Relationship Id="rId10" Type="http://schemas.openxmlformats.org/officeDocument/2006/relationships/package" Target="../embeddings/Microsoft_Word_Document20.docx"/><Relationship Id="rId4" Type="http://schemas.openxmlformats.org/officeDocument/2006/relationships/package" Target="../embeddings/Microsoft_Word_Document17.docx"/><Relationship Id="rId9" Type="http://schemas.openxmlformats.org/officeDocument/2006/relationships/image" Target="../media/image22.emf"/><Relationship Id="rId14" Type="http://schemas.openxmlformats.org/officeDocument/2006/relationships/package" Target="../embeddings/Microsoft_Word_Document22.docx"/></Relationships>
</file>

<file path=xl/worksheets/_rels/sheet19.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image" Target="../media/image27.emf"/></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consultantplus://offline/ref=3BDBFE61F22B238F30BAFAA21995981DE41B85C2736DA05E0E1A5B79746BBB9B78DFF00D602B49EBF032A8C0BCJ9G" TargetMode="External"/><Relationship Id="rId1" Type="http://schemas.openxmlformats.org/officeDocument/2006/relationships/printerSettings" Target="../printerSettings/printerSettings14.bin"/><Relationship Id="rId6" Type="http://schemas.openxmlformats.org/officeDocument/2006/relationships/image" Target="../media/image28.emf"/><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image" Target="../media/image29.emf"/><Relationship Id="rId4" Type="http://schemas.openxmlformats.org/officeDocument/2006/relationships/vmlDrawing" Target="../drawings/vmlDrawing7.v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0.bin"/><Relationship Id="rId4" Type="http://schemas.openxmlformats.org/officeDocument/2006/relationships/image" Target="../media/image30.emf"/></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1.bin"/><Relationship Id="rId4" Type="http://schemas.openxmlformats.org/officeDocument/2006/relationships/image" Target="../media/image31.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4"/>
  <sheetViews>
    <sheetView workbookViewId="0">
      <selection activeCell="A33" sqref="A33"/>
    </sheetView>
  </sheetViews>
  <sheetFormatPr defaultRowHeight="15"/>
  <cols>
    <col min="1" max="2" width="36.42578125" customWidth="1"/>
    <col min="3" max="3" width="36.7109375" customWidth="1"/>
  </cols>
  <sheetData>
    <row r="1" spans="1:14" ht="15" customHeight="1">
      <c r="A1" s="214" t="s">
        <v>147</v>
      </c>
      <c r="B1" s="215"/>
      <c r="C1" s="216"/>
      <c r="D1" s="131"/>
      <c r="E1" s="131"/>
      <c r="F1" s="131"/>
      <c r="G1" s="131"/>
      <c r="H1" s="131"/>
      <c r="I1" s="131"/>
      <c r="J1" s="131"/>
      <c r="K1" s="131"/>
      <c r="L1" s="131"/>
      <c r="M1" s="131"/>
    </row>
    <row r="2" spans="1:14" ht="15" customHeight="1">
      <c r="A2" s="217"/>
      <c r="B2" s="218"/>
      <c r="C2" s="219"/>
      <c r="D2" s="131"/>
      <c r="E2" s="131"/>
      <c r="F2" s="131"/>
      <c r="G2" s="131"/>
      <c r="H2" s="131"/>
      <c r="I2" s="131"/>
      <c r="J2" s="131"/>
      <c r="K2" s="131"/>
      <c r="L2" s="131"/>
      <c r="M2" s="131"/>
    </row>
    <row r="3" spans="1:14" ht="15" customHeight="1">
      <c r="A3" s="217"/>
      <c r="B3" s="218"/>
      <c r="C3" s="219"/>
      <c r="D3" s="131"/>
      <c r="E3" s="131"/>
      <c r="F3" s="131"/>
      <c r="G3" s="131"/>
      <c r="H3" s="131"/>
      <c r="I3" s="131"/>
      <c r="J3" s="131"/>
      <c r="K3" s="131"/>
      <c r="L3" s="131"/>
      <c r="M3" s="131"/>
    </row>
    <row r="4" spans="1:14" ht="15" customHeight="1">
      <c r="A4" s="220"/>
      <c r="B4" s="221"/>
      <c r="C4" s="222"/>
      <c r="D4" s="131"/>
      <c r="E4" s="131"/>
      <c r="F4" s="131"/>
      <c r="G4" s="131"/>
      <c r="H4" s="131"/>
      <c r="I4" s="131"/>
      <c r="J4" s="131"/>
      <c r="K4" s="131"/>
      <c r="L4" s="131"/>
      <c r="M4" s="131"/>
      <c r="N4" s="118"/>
    </row>
    <row r="5" spans="1:14" ht="15" customHeight="1">
      <c r="A5" s="223" t="s">
        <v>1421</v>
      </c>
      <c r="B5" s="223" t="s">
        <v>1810</v>
      </c>
      <c r="C5" s="223" t="s">
        <v>1422</v>
      </c>
    </row>
    <row r="6" spans="1:14">
      <c r="A6" s="223"/>
      <c r="B6" s="223"/>
      <c r="C6" s="223"/>
    </row>
    <row r="7" spans="1:14">
      <c r="A7" s="223"/>
      <c r="B7" s="223"/>
      <c r="C7" s="223"/>
    </row>
    <row r="8" spans="1:14">
      <c r="A8" s="223"/>
      <c r="B8" s="223"/>
      <c r="C8" s="223"/>
    </row>
    <row r="9" spans="1:14" ht="63" customHeight="1">
      <c r="A9" s="223"/>
      <c r="B9" s="223"/>
      <c r="C9" s="223"/>
    </row>
    <row r="10" spans="1:14">
      <c r="A10" s="224" t="s">
        <v>1424</v>
      </c>
      <c r="B10" s="224" t="s">
        <v>1812</v>
      </c>
      <c r="C10" s="224" t="s">
        <v>1814</v>
      </c>
    </row>
    <row r="11" spans="1:14">
      <c r="A11" s="225"/>
      <c r="B11" s="225"/>
      <c r="C11" s="225"/>
    </row>
    <row r="12" spans="1:14">
      <c r="A12" s="225"/>
      <c r="B12" s="225"/>
      <c r="C12" s="225"/>
    </row>
    <row r="13" spans="1:14">
      <c r="A13" s="225"/>
      <c r="B13" s="225"/>
      <c r="C13" s="225"/>
    </row>
    <row r="14" spans="1:14" ht="54" customHeight="1">
      <c r="A14" s="226"/>
      <c r="B14" s="226"/>
      <c r="C14" s="226"/>
    </row>
  </sheetData>
  <mergeCells count="7">
    <mergeCell ref="A1:C4"/>
    <mergeCell ref="A5:A9"/>
    <mergeCell ref="B5:B9"/>
    <mergeCell ref="C5:C9"/>
    <mergeCell ref="A10:A14"/>
    <mergeCell ref="B10:B14"/>
    <mergeCell ref="C10:C14"/>
  </mergeCells>
  <hyperlinks>
    <hyperlink ref="A5:A9" location="'Калькулятор 1'!A1" display="1. МНОГОКВАРТИРНЫЙ ЖИЛОЙ ДОМ(СООТВЕТСТВУЮЩИЙ ТРЕБОВАНИЯМ П.2 ИЛИ П.3 ЧАСТИ 2 СТАТЬИ 49ГрКРФ  (НЕ ПОДЛЕЖИТ ЭКСПЕРТИЗЕ ПРОЕКТНАЯ ДОКУМЕНТАЦИЯ)"/>
    <hyperlink ref="B5:B9" location="'Калькулятор  2'!A1" display="2.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C5:C9" location="'Калькулятор 3'!A1" display="3. ОБЪЕКТ ИНДИВИДУАЛЬНОГО ЖИЛИЩНОГО СТРОИТЕЛЬСТВА"/>
    <hyperlink ref="A10:A14" location="'Калькулятор 4'!A1" display="4. МНОГОКВАРТИРНЫЙ ЖИЛОЙ ДОМ НЕ СООТВЕТСТВУЮЩИЙ ТРЕБОВАНИЯМ П.2 ИЛИ П.3 ЧАСТИ 2 СТАТЬИ 49ГрКРФ (ПОДЛЕЖИТ ЭКСПЕРТИЗЕ ПРОЕКТНАЯ ДОКУМЕНТАЦИЯ)"/>
    <hyperlink ref="B10:B14" location="'Калькулятор  5'!A1" display="5. 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C10:C14" location="'Калькулятор 6'!A1" display="6.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4"/>
  <sheetViews>
    <sheetView workbookViewId="0">
      <selection sqref="A1:N1"/>
    </sheetView>
  </sheetViews>
  <sheetFormatPr defaultRowHeight="15"/>
  <sheetData>
    <row r="1" spans="1:14">
      <c r="A1" s="242"/>
      <c r="B1" s="242"/>
      <c r="C1" s="242"/>
      <c r="D1" s="242"/>
      <c r="E1" s="242"/>
      <c r="F1" s="242"/>
      <c r="G1" s="242"/>
      <c r="H1" s="242"/>
      <c r="I1" s="242"/>
      <c r="J1" s="242"/>
      <c r="K1" s="242"/>
      <c r="L1" s="242"/>
      <c r="M1" s="242"/>
      <c r="N1" s="242"/>
    </row>
    <row r="2" spans="1:14">
      <c r="A2" s="245" t="s">
        <v>186</v>
      </c>
      <c r="B2" s="245"/>
      <c r="C2" s="245"/>
      <c r="D2" s="245"/>
      <c r="E2" s="245"/>
      <c r="F2" s="245"/>
      <c r="G2" s="245"/>
      <c r="H2" s="245"/>
      <c r="I2" s="245"/>
      <c r="J2" s="245"/>
      <c r="K2" s="245"/>
      <c r="L2" s="245"/>
      <c r="M2" s="245"/>
      <c r="N2" s="245"/>
    </row>
    <row r="3" spans="1:14">
      <c r="A3" s="245"/>
      <c r="B3" s="245"/>
      <c r="C3" s="245"/>
      <c r="D3" s="245"/>
      <c r="E3" s="245"/>
      <c r="F3" s="245"/>
      <c r="G3" s="245"/>
      <c r="H3" s="245"/>
      <c r="I3" s="245"/>
      <c r="J3" s="245"/>
      <c r="K3" s="245"/>
      <c r="L3" s="245"/>
      <c r="M3" s="245"/>
      <c r="N3" s="245"/>
    </row>
    <row r="4" spans="1:14">
      <c r="A4" s="245"/>
      <c r="B4" s="245"/>
      <c r="C4" s="245"/>
      <c r="D4" s="245"/>
      <c r="E4" s="245"/>
      <c r="F4" s="245"/>
      <c r="G4" s="245"/>
      <c r="H4" s="245"/>
      <c r="I4" s="245"/>
      <c r="J4" s="245"/>
      <c r="K4" s="245"/>
      <c r="L4" s="245"/>
      <c r="M4" s="245"/>
      <c r="N4" s="245"/>
    </row>
    <row r="5" spans="1:14" ht="133.5" customHeight="1">
      <c r="A5" s="245"/>
      <c r="B5" s="245"/>
      <c r="C5" s="245"/>
      <c r="D5" s="245"/>
      <c r="E5" s="245"/>
      <c r="F5" s="245"/>
      <c r="G5" s="245"/>
      <c r="H5" s="245"/>
      <c r="I5" s="245"/>
      <c r="J5" s="245"/>
      <c r="K5" s="245"/>
      <c r="L5" s="245"/>
      <c r="M5" s="245"/>
      <c r="N5" s="245"/>
    </row>
    <row r="6" spans="1:14">
      <c r="A6" s="245" t="s">
        <v>191</v>
      </c>
      <c r="B6" s="245"/>
      <c r="C6" s="245"/>
      <c r="D6" s="245"/>
      <c r="E6" s="245"/>
      <c r="F6" s="245"/>
      <c r="G6" s="245"/>
      <c r="H6" s="245"/>
      <c r="I6" s="245"/>
      <c r="J6" s="245"/>
      <c r="K6" s="245"/>
      <c r="L6" s="245"/>
      <c r="M6" s="245"/>
      <c r="N6" s="245"/>
    </row>
    <row r="7" spans="1:14">
      <c r="A7" s="245" t="s">
        <v>187</v>
      </c>
      <c r="B7" s="245"/>
      <c r="C7" s="245"/>
      <c r="D7" s="245"/>
      <c r="E7" s="245"/>
      <c r="F7" s="245"/>
      <c r="G7" s="245"/>
      <c r="H7" s="245"/>
      <c r="I7" s="245"/>
      <c r="J7" s="245"/>
      <c r="K7" s="245"/>
      <c r="L7" s="245"/>
      <c r="M7" s="245"/>
      <c r="N7" s="245"/>
    </row>
    <row r="8" spans="1:14">
      <c r="A8" s="245" t="s">
        <v>188</v>
      </c>
      <c r="B8" s="245"/>
      <c r="C8" s="245"/>
      <c r="D8" s="245"/>
      <c r="E8" s="245"/>
      <c r="F8" s="245"/>
      <c r="G8" s="245"/>
      <c r="H8" s="245"/>
      <c r="I8" s="245"/>
      <c r="J8" s="245"/>
      <c r="K8" s="245"/>
      <c r="L8" s="245"/>
      <c r="M8" s="245"/>
      <c r="N8" s="245"/>
    </row>
    <row r="9" spans="1:14" ht="134.25" customHeight="1">
      <c r="A9" s="245" t="s">
        <v>189</v>
      </c>
      <c r="B9" s="245"/>
      <c r="C9" s="245"/>
      <c r="D9" s="245"/>
      <c r="E9" s="245"/>
      <c r="F9" s="245"/>
      <c r="G9" s="245"/>
      <c r="H9" s="245"/>
      <c r="I9" s="245"/>
      <c r="J9" s="245"/>
      <c r="K9" s="245"/>
      <c r="L9" s="245"/>
      <c r="M9" s="245"/>
      <c r="N9" s="245"/>
    </row>
    <row r="10" spans="1:14">
      <c r="A10" s="245" t="s">
        <v>192</v>
      </c>
      <c r="B10" s="245"/>
      <c r="C10" s="245"/>
      <c r="D10" s="245"/>
      <c r="E10" s="245"/>
      <c r="F10" s="245"/>
      <c r="G10" s="245"/>
      <c r="H10" s="245"/>
      <c r="I10" s="245"/>
      <c r="J10" s="245"/>
      <c r="K10" s="245"/>
      <c r="L10" s="245"/>
      <c r="M10" s="245"/>
      <c r="N10" s="245"/>
    </row>
    <row r="11" spans="1:14">
      <c r="A11" s="245"/>
      <c r="B11" s="245"/>
      <c r="C11" s="245"/>
      <c r="D11" s="245"/>
      <c r="E11" s="245"/>
      <c r="F11" s="245"/>
      <c r="G11" s="245"/>
      <c r="H11" s="245"/>
      <c r="I11" s="245"/>
      <c r="J11" s="245"/>
      <c r="K11" s="245"/>
      <c r="L11" s="245"/>
      <c r="M11" s="245"/>
      <c r="N11" s="245"/>
    </row>
    <row r="12" spans="1:14">
      <c r="A12" s="245"/>
      <c r="B12" s="245"/>
      <c r="C12" s="245"/>
      <c r="D12" s="245"/>
      <c r="E12" s="245"/>
      <c r="F12" s="245"/>
      <c r="G12" s="245"/>
      <c r="H12" s="245"/>
      <c r="I12" s="245"/>
      <c r="J12" s="245"/>
      <c r="K12" s="245"/>
      <c r="L12" s="245"/>
      <c r="M12" s="245"/>
      <c r="N12" s="245"/>
    </row>
    <row r="13" spans="1:14" ht="70.5" customHeight="1">
      <c r="A13" s="245"/>
      <c r="B13" s="245"/>
      <c r="C13" s="245"/>
      <c r="D13" s="245"/>
      <c r="E13" s="245"/>
      <c r="F13" s="245"/>
      <c r="G13" s="245"/>
      <c r="H13" s="245"/>
      <c r="I13" s="245"/>
      <c r="J13" s="245"/>
      <c r="K13" s="245"/>
      <c r="L13" s="245"/>
      <c r="M13" s="245"/>
      <c r="N13" s="245"/>
    </row>
    <row r="14" spans="1:14">
      <c r="A14" s="242"/>
      <c r="B14" s="242"/>
      <c r="C14" s="242"/>
      <c r="D14" s="242"/>
      <c r="E14" s="242"/>
      <c r="F14" s="242"/>
      <c r="G14" s="242"/>
      <c r="H14" s="242"/>
      <c r="I14" s="242"/>
      <c r="J14" s="242"/>
      <c r="K14" s="242"/>
      <c r="L14" s="242"/>
      <c r="M14" s="242"/>
      <c r="N14" s="242"/>
    </row>
  </sheetData>
  <mergeCells count="5">
    <mergeCell ref="A2:N5"/>
    <mergeCell ref="A6:N9"/>
    <mergeCell ref="A10:N13"/>
    <mergeCell ref="A1:N1"/>
    <mergeCell ref="A14:N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V591"/>
  <sheetViews>
    <sheetView workbookViewId="0"/>
  </sheetViews>
  <sheetFormatPr defaultRowHeight="15"/>
  <sheetData>
    <row r="1" spans="1:15" ht="18.75">
      <c r="A1" s="33"/>
      <c r="B1" s="33"/>
      <c r="C1" s="33"/>
      <c r="D1" s="33"/>
      <c r="E1" s="33"/>
      <c r="F1" s="33"/>
      <c r="G1" s="33"/>
      <c r="H1" s="33"/>
      <c r="I1" s="33"/>
      <c r="J1" s="33"/>
      <c r="K1" s="33"/>
      <c r="L1" s="33"/>
      <c r="M1" s="33"/>
      <c r="N1" s="33"/>
      <c r="O1" s="33"/>
    </row>
    <row r="2" spans="1:15" ht="18.75">
      <c r="A2" s="33"/>
      <c r="B2" s="33"/>
      <c r="C2" s="33"/>
      <c r="D2" s="33"/>
      <c r="E2" s="33"/>
      <c r="F2" s="33"/>
      <c r="G2" s="33"/>
      <c r="H2" s="33"/>
      <c r="I2" s="33"/>
      <c r="J2" s="33"/>
      <c r="K2" s="33"/>
      <c r="L2" s="33"/>
      <c r="M2" s="33"/>
      <c r="N2" s="33"/>
      <c r="O2" s="33"/>
    </row>
    <row r="3" spans="1:15" ht="18.75">
      <c r="A3" s="33"/>
      <c r="B3" s="33"/>
      <c r="C3" s="33"/>
      <c r="D3" s="33"/>
      <c r="E3" s="33"/>
      <c r="F3" s="33"/>
      <c r="G3" s="33"/>
      <c r="H3" s="33"/>
      <c r="I3" s="33"/>
      <c r="J3" s="33"/>
      <c r="K3" s="33"/>
      <c r="L3" s="33"/>
      <c r="M3" s="33"/>
      <c r="N3" s="33"/>
      <c r="O3" s="33"/>
    </row>
    <row r="4" spans="1:15" ht="163.5" customHeight="1">
      <c r="A4" s="20"/>
      <c r="B4" s="20"/>
      <c r="C4" s="20"/>
      <c r="D4" s="20"/>
      <c r="E4" s="20"/>
      <c r="F4" s="20"/>
      <c r="G4" s="20"/>
      <c r="H4" s="20"/>
      <c r="I4" s="20"/>
      <c r="J4" s="20"/>
      <c r="K4" s="20"/>
      <c r="L4" s="20"/>
      <c r="M4" s="20"/>
      <c r="N4" s="20"/>
      <c r="O4" s="20"/>
    </row>
    <row r="5" spans="1:15" ht="18.75">
      <c r="A5" s="144"/>
    </row>
    <row r="6" spans="1:15" ht="18.75">
      <c r="A6" s="144"/>
    </row>
    <row r="7" spans="1:15" ht="18.75">
      <c r="A7" s="144"/>
    </row>
    <row r="8" spans="1:15" ht="18.75">
      <c r="A8" s="144"/>
    </row>
    <row r="9" spans="1:15" ht="18.75">
      <c r="A9" s="144"/>
    </row>
    <row r="10" spans="1:15" ht="18.75">
      <c r="A10" s="144"/>
    </row>
    <row r="11" spans="1:15" ht="18.75">
      <c r="A11" s="144"/>
    </row>
    <row r="12" spans="1:15" ht="18.75">
      <c r="A12" s="144"/>
    </row>
    <row r="13" spans="1:15" ht="18.75">
      <c r="A13" s="144"/>
    </row>
    <row r="14" spans="1:15" ht="18.75">
      <c r="A14" s="144"/>
    </row>
    <row r="15" spans="1:15" ht="18.75">
      <c r="A15" s="144"/>
    </row>
    <row r="16" spans="1:15" ht="18.75">
      <c r="A16" s="144"/>
    </row>
    <row r="17" spans="1:1" ht="15.75">
      <c r="A17" s="8"/>
    </row>
    <row r="18" spans="1:1">
      <c r="A18" s="170"/>
    </row>
    <row r="19" spans="1:1">
      <c r="A19" s="170"/>
    </row>
    <row r="20" spans="1:1">
      <c r="A20" s="171"/>
    </row>
    <row r="21" spans="1:1">
      <c r="A21" s="170"/>
    </row>
    <row r="22" spans="1:1">
      <c r="A22" s="171"/>
    </row>
    <row r="23" spans="1:1">
      <c r="A23" s="170"/>
    </row>
    <row r="24" spans="1:1" ht="15.75">
      <c r="A24" s="8"/>
    </row>
    <row r="25" spans="1:1">
      <c r="A25" s="171"/>
    </row>
    <row r="26" spans="1:1" ht="15.75">
      <c r="A26" s="8"/>
    </row>
    <row r="27" spans="1:1">
      <c r="A27" s="173"/>
    </row>
    <row r="28" spans="1:1" ht="15.75">
      <c r="A28" s="8"/>
    </row>
    <row r="29" spans="1:1">
      <c r="A29" s="171"/>
    </row>
    <row r="30" spans="1:1" ht="15.75">
      <c r="A30" s="8"/>
    </row>
    <row r="31" spans="1:1">
      <c r="A31" s="171"/>
    </row>
    <row r="32" spans="1:1" ht="15.75">
      <c r="A32" s="8"/>
    </row>
    <row r="33" spans="1:1">
      <c r="A33" s="171"/>
    </row>
    <row r="34" spans="1:1" ht="15.75">
      <c r="A34" s="8"/>
    </row>
    <row r="35" spans="1:1">
      <c r="A35" s="171"/>
    </row>
    <row r="36" spans="1:1" ht="15.75">
      <c r="A36" s="8"/>
    </row>
    <row r="37" spans="1:1">
      <c r="A37" s="170"/>
    </row>
    <row r="38" spans="1:1" ht="15.75">
      <c r="A38" s="8"/>
    </row>
    <row r="39" spans="1:1">
      <c r="A39" s="170"/>
    </row>
    <row r="40" spans="1:1" ht="15.75">
      <c r="A40" s="8"/>
    </row>
    <row r="41" spans="1:1">
      <c r="A41" s="173"/>
    </row>
    <row r="42" spans="1:1" ht="15.75">
      <c r="A42" s="8"/>
    </row>
    <row r="43" spans="1:1">
      <c r="A43" s="173"/>
    </row>
    <row r="44" spans="1:1" ht="15.75">
      <c r="A44" s="8"/>
    </row>
    <row r="45" spans="1:1">
      <c r="A45" s="170"/>
    </row>
    <row r="46" spans="1:1" ht="15.75">
      <c r="A46" s="8"/>
    </row>
    <row r="47" spans="1:1">
      <c r="A47" s="173"/>
    </row>
    <row r="48" spans="1:1" ht="15.75">
      <c r="A48" s="8"/>
    </row>
    <row r="49" spans="1:1">
      <c r="A49" s="170"/>
    </row>
    <row r="50" spans="1:1" ht="15.75">
      <c r="A50" s="8"/>
    </row>
    <row r="51" spans="1:1">
      <c r="A51" s="173"/>
    </row>
    <row r="52" spans="1:1" ht="15.75">
      <c r="A52" s="8"/>
    </row>
    <row r="53" spans="1:1">
      <c r="A53" s="171"/>
    </row>
    <row r="54" spans="1:1" ht="15.75">
      <c r="A54" s="8"/>
    </row>
    <row r="55" spans="1:1">
      <c r="A55" s="171"/>
    </row>
    <row r="56" spans="1:1" ht="15.75">
      <c r="A56" s="8"/>
    </row>
    <row r="57" spans="1:1">
      <c r="A57" s="171"/>
    </row>
    <row r="58" spans="1:1" ht="15.75">
      <c r="A58" s="8"/>
    </row>
    <row r="59" spans="1:1">
      <c r="A59" s="171"/>
    </row>
    <row r="60" spans="1:1" ht="15.75">
      <c r="A60" s="8"/>
    </row>
    <row r="61" spans="1:1">
      <c r="A61" s="171"/>
    </row>
    <row r="62" spans="1:1" ht="15.75">
      <c r="A62" s="8"/>
    </row>
    <row r="63" spans="1:1">
      <c r="A63" s="171"/>
    </row>
    <row r="64" spans="1:1" ht="15.75">
      <c r="A64" s="8"/>
    </row>
    <row r="65" spans="1:1">
      <c r="A65" s="171"/>
    </row>
    <row r="66" spans="1:1" ht="15.75">
      <c r="A66" s="8"/>
    </row>
    <row r="67" spans="1:1">
      <c r="A67" s="171"/>
    </row>
    <row r="68" spans="1:1" ht="15.75">
      <c r="A68" s="8"/>
    </row>
    <row r="69" spans="1:1">
      <c r="A69" s="170"/>
    </row>
    <row r="70" spans="1:1" ht="15.75">
      <c r="A70" s="8"/>
    </row>
    <row r="71" spans="1:1">
      <c r="A71" s="170"/>
    </row>
    <row r="72" spans="1:1" ht="15.75">
      <c r="A72" s="8"/>
    </row>
    <row r="73" spans="1:1">
      <c r="A73" s="171"/>
    </row>
    <row r="74" spans="1:1" ht="15.75">
      <c r="A74" s="8"/>
    </row>
    <row r="75" spans="1:1">
      <c r="A75" s="170"/>
    </row>
    <row r="76" spans="1:1">
      <c r="A76" s="171"/>
    </row>
    <row r="77" spans="1:1">
      <c r="A77" s="170"/>
    </row>
    <row r="78" spans="1:1">
      <c r="A78" s="171"/>
    </row>
    <row r="79" spans="1:1">
      <c r="A79" s="170"/>
    </row>
    <row r="80" spans="1:1" ht="15.75">
      <c r="A80" s="8"/>
    </row>
    <row r="81" spans="1:1">
      <c r="A81" s="170"/>
    </row>
    <row r="82" spans="1:1" ht="15.75">
      <c r="A82" s="8"/>
    </row>
    <row r="83" spans="1:1">
      <c r="A83" s="170"/>
    </row>
    <row r="84" spans="1:1" ht="15.75">
      <c r="A84" s="8"/>
    </row>
    <row r="85" spans="1:1">
      <c r="A85" s="170"/>
    </row>
    <row r="86" spans="1:1">
      <c r="A86" s="171"/>
    </row>
    <row r="87" spans="1:1">
      <c r="A87" s="170"/>
    </row>
    <row r="88" spans="1:1" ht="15.75">
      <c r="A88" s="8"/>
    </row>
    <row r="89" spans="1:1">
      <c r="A89" s="171"/>
    </row>
    <row r="90" spans="1:1" ht="15.75">
      <c r="A90" s="8"/>
    </row>
    <row r="91" spans="1:1">
      <c r="A91" s="170"/>
    </row>
    <row r="92" spans="1:1" ht="15.75">
      <c r="A92" s="8"/>
    </row>
    <row r="93" spans="1:1">
      <c r="A93" s="170"/>
    </row>
    <row r="94" spans="1:1" ht="15.75">
      <c r="A94" s="8"/>
    </row>
    <row r="95" spans="1:1">
      <c r="A95" s="173"/>
    </row>
    <row r="96" spans="1:1" ht="15.75">
      <c r="A96" s="8"/>
    </row>
    <row r="97" spans="1:1">
      <c r="A97" s="173"/>
    </row>
    <row r="98" spans="1:1" ht="15.75">
      <c r="A98" s="8"/>
    </row>
    <row r="99" spans="1:1">
      <c r="A99" s="170"/>
    </row>
    <row r="100" spans="1:1" ht="15.75">
      <c r="A100" s="8"/>
    </row>
    <row r="101" spans="1:1">
      <c r="A101" s="173"/>
    </row>
    <row r="102" spans="1:1" ht="15.75">
      <c r="A102" s="8"/>
    </row>
    <row r="103" spans="1:1">
      <c r="A103" s="171"/>
    </row>
    <row r="104" spans="1:1" ht="15.75">
      <c r="A104" s="8"/>
    </row>
    <row r="105" spans="1:1">
      <c r="A105" s="170"/>
    </row>
    <row r="106" spans="1:1">
      <c r="A106" s="171"/>
    </row>
    <row r="107" spans="1:1">
      <c r="A107" s="170"/>
    </row>
    <row r="108" spans="1:1" ht="15.75">
      <c r="A108" s="8"/>
    </row>
    <row r="109" spans="1:1">
      <c r="A109" s="170"/>
    </row>
    <row r="110" spans="1:1" ht="15.75">
      <c r="A110" s="8"/>
    </row>
    <row r="111" spans="1:1">
      <c r="A111" s="174"/>
    </row>
    <row r="112" spans="1:1" ht="15.75">
      <c r="A112" s="8"/>
    </row>
    <row r="113" spans="1:1">
      <c r="A113" s="171"/>
    </row>
    <row r="114" spans="1:1" ht="15.75">
      <c r="A114" s="8"/>
    </row>
    <row r="115" spans="1:1">
      <c r="A115" s="170"/>
    </row>
    <row r="116" spans="1:1" ht="15.75">
      <c r="A116" s="8"/>
    </row>
    <row r="117" spans="1:1">
      <c r="A117" s="170"/>
    </row>
    <row r="118" spans="1:1" ht="15.75">
      <c r="A118" s="8"/>
    </row>
    <row r="119" spans="1:1">
      <c r="A119" s="175"/>
    </row>
    <row r="120" spans="1:1">
      <c r="A120" s="173"/>
    </row>
    <row r="121" spans="1:1">
      <c r="A121" s="170"/>
    </row>
    <row r="122" spans="1:1">
      <c r="A122" s="171"/>
    </row>
    <row r="123" spans="1:1">
      <c r="A123" s="170"/>
    </row>
    <row r="124" spans="1:1">
      <c r="A124" s="171"/>
    </row>
    <row r="125" spans="1:1">
      <c r="A125" s="170"/>
    </row>
    <row r="126" spans="1:1">
      <c r="A126" s="171"/>
    </row>
    <row r="127" spans="1:1">
      <c r="A127" s="174"/>
    </row>
    <row r="128" spans="1:1" ht="15.75">
      <c r="A128" s="8"/>
    </row>
    <row r="129" spans="1:1">
      <c r="A129" s="171"/>
    </row>
    <row r="130" spans="1:1" ht="15.75">
      <c r="A130" s="8"/>
    </row>
    <row r="131" spans="1:1">
      <c r="A131" s="172"/>
    </row>
    <row r="132" spans="1:1" ht="15.75">
      <c r="A132" s="8"/>
    </row>
    <row r="133" spans="1:1">
      <c r="A133" s="172"/>
    </row>
    <row r="134" spans="1:1" ht="15.75">
      <c r="A134" s="8"/>
    </row>
    <row r="135" spans="1:1">
      <c r="A135" s="172"/>
    </row>
    <row r="136" spans="1:1">
      <c r="A136" s="171"/>
    </row>
    <row r="137" spans="1:1" ht="15.75">
      <c r="A137" s="8"/>
    </row>
    <row r="138" spans="1:1">
      <c r="A138" s="172"/>
    </row>
    <row r="139" spans="1:1" ht="15.75">
      <c r="A139" s="8"/>
    </row>
    <row r="140" spans="1:1">
      <c r="A140" s="172"/>
    </row>
    <row r="141" spans="1:1" ht="15.75">
      <c r="A141" s="8"/>
    </row>
    <row r="142" spans="1:1">
      <c r="A142" s="172"/>
    </row>
    <row r="143" spans="1:1" ht="15.75">
      <c r="A143" s="8"/>
    </row>
    <row r="144" spans="1:1">
      <c r="A144" s="173"/>
    </row>
    <row r="145" spans="1:1" ht="15.75">
      <c r="A145" s="8"/>
    </row>
    <row r="146" spans="1:1">
      <c r="A146" s="170"/>
    </row>
    <row r="147" spans="1:1" ht="15.75">
      <c r="A147" s="8"/>
    </row>
    <row r="148" spans="1:1">
      <c r="A148" s="174"/>
    </row>
    <row r="149" spans="1:1" ht="15.75">
      <c r="A149" s="8"/>
    </row>
    <row r="150" spans="1:1">
      <c r="A150" s="170"/>
    </row>
    <row r="151" spans="1:1" ht="15.75">
      <c r="A151" s="8"/>
    </row>
    <row r="152" spans="1:1">
      <c r="A152" s="173"/>
    </row>
    <row r="153" spans="1:1" ht="15.75">
      <c r="A153" s="8"/>
    </row>
    <row r="154" spans="1:1">
      <c r="A154" s="171"/>
    </row>
    <row r="155" spans="1:1" ht="15.75">
      <c r="A155" s="8"/>
    </row>
    <row r="156" spans="1:1">
      <c r="A156" s="170"/>
    </row>
    <row r="157" spans="1:1" ht="15.75">
      <c r="A157" s="8"/>
    </row>
    <row r="158" spans="1:1">
      <c r="A158" s="170"/>
    </row>
    <row r="159" spans="1:1" ht="15.75">
      <c r="A159" s="8"/>
    </row>
    <row r="160" spans="1:1">
      <c r="A160" s="173"/>
    </row>
    <row r="161" spans="1:1" ht="15.75">
      <c r="A161" s="8"/>
    </row>
    <row r="162" spans="1:1">
      <c r="A162" s="170"/>
    </row>
    <row r="163" spans="1:1" ht="15.75">
      <c r="A163" s="8"/>
    </row>
    <row r="164" spans="1:1">
      <c r="A164" s="174"/>
    </row>
    <row r="166" spans="1:1">
      <c r="A166" s="170"/>
    </row>
    <row r="167" spans="1:1" ht="15.75">
      <c r="A167" s="8"/>
    </row>
    <row r="168" spans="1:1">
      <c r="A168" s="170"/>
    </row>
    <row r="169" spans="1:1" ht="15.75">
      <c r="A169" s="8"/>
    </row>
    <row r="170" spans="1:1">
      <c r="A170" s="173"/>
    </row>
    <row r="171" spans="1:1" ht="15.75">
      <c r="A171" s="8"/>
    </row>
    <row r="172" spans="1:1">
      <c r="A172" s="170"/>
    </row>
    <row r="173" spans="1:1" ht="15.75">
      <c r="A173" s="8"/>
    </row>
    <row r="174" spans="1:1">
      <c r="A174" s="173"/>
    </row>
    <row r="175" spans="1:1" ht="15.75">
      <c r="A175" s="8"/>
    </row>
    <row r="176" spans="1:1">
      <c r="A176" s="171"/>
    </row>
    <row r="177" spans="1:1" ht="15.75">
      <c r="A177" s="8"/>
    </row>
    <row r="178" spans="1:1">
      <c r="A178" s="174"/>
    </row>
    <row r="179" spans="1:1" ht="15.75">
      <c r="A179" s="8"/>
    </row>
    <row r="180" spans="1:1" ht="22.5" customHeight="1">
      <c r="A180" s="171"/>
    </row>
    <row r="181" spans="1:1" ht="15.75">
      <c r="A181" s="8"/>
    </row>
    <row r="182" spans="1:1">
      <c r="A182" s="174"/>
    </row>
    <row r="183" spans="1:1" ht="15.75">
      <c r="A183" s="8"/>
    </row>
    <row r="184" spans="1:1">
      <c r="A184" s="170"/>
    </row>
    <row r="185" spans="1:1" ht="15.75">
      <c r="A185" s="8"/>
    </row>
    <row r="186" spans="1:1">
      <c r="A186" s="173"/>
    </row>
    <row r="187" spans="1:1" ht="15.75">
      <c r="A187" s="8"/>
    </row>
    <row r="188" spans="1:1">
      <c r="A188" s="171"/>
    </row>
    <row r="189" spans="1:1" ht="15.75">
      <c r="A189" s="8"/>
    </row>
    <row r="190" spans="1:1">
      <c r="A190" s="170"/>
    </row>
    <row r="191" spans="1:1">
      <c r="A191" s="171"/>
    </row>
    <row r="192" spans="1:1">
      <c r="A192" s="170"/>
    </row>
    <row r="193" spans="1:1" ht="15.75">
      <c r="A193" s="8"/>
    </row>
    <row r="194" spans="1:1">
      <c r="A194" s="170"/>
    </row>
    <row r="195" spans="1:1" ht="15.75">
      <c r="A195" s="8"/>
    </row>
    <row r="196" spans="1:1">
      <c r="A196" s="170"/>
    </row>
    <row r="197" spans="1:1" ht="15.75">
      <c r="A197" s="8"/>
    </row>
    <row r="198" spans="1:1">
      <c r="A198" s="170"/>
    </row>
    <row r="199" spans="1:1" ht="15.75">
      <c r="A199" s="8"/>
    </row>
    <row r="200" spans="1:1">
      <c r="A200" s="170"/>
    </row>
    <row r="201" spans="1:1" ht="15.75">
      <c r="A201" s="8"/>
    </row>
    <row r="202" spans="1:1">
      <c r="A202" s="173"/>
    </row>
    <row r="203" spans="1:1" ht="15.75">
      <c r="A203" s="8"/>
    </row>
    <row r="204" spans="1:1">
      <c r="A204" s="170"/>
    </row>
    <row r="205" spans="1:1" ht="15.75">
      <c r="A205" s="8"/>
    </row>
    <row r="206" spans="1:1">
      <c r="A206" s="170"/>
    </row>
    <row r="207" spans="1:1" ht="15.75">
      <c r="A207" s="8"/>
    </row>
    <row r="208" spans="1:1">
      <c r="A208" s="170"/>
    </row>
    <row r="209" spans="1:1" ht="15.75">
      <c r="A209" s="8"/>
    </row>
    <row r="210" spans="1:1">
      <c r="A210" s="171"/>
    </row>
    <row r="211" spans="1:1" ht="15.75">
      <c r="A211" s="8"/>
    </row>
    <row r="212" spans="1:1">
      <c r="A212" s="170"/>
    </row>
    <row r="213" spans="1:1" ht="15.75">
      <c r="A213" s="8"/>
    </row>
    <row r="214" spans="1:1">
      <c r="A214" s="170"/>
    </row>
    <row r="215" spans="1:1" ht="15.75">
      <c r="A215" s="8"/>
    </row>
    <row r="216" spans="1:1">
      <c r="A216" s="170"/>
    </row>
    <row r="217" spans="1:1" ht="15.75">
      <c r="A217" s="8"/>
    </row>
    <row r="218" spans="1:1">
      <c r="A218" s="170"/>
    </row>
    <row r="219" spans="1:1" ht="15.75">
      <c r="A219" s="8"/>
    </row>
    <row r="220" spans="1:1">
      <c r="A220" s="170"/>
    </row>
    <row r="221" spans="1:1" ht="15.75">
      <c r="A221" s="8"/>
    </row>
    <row r="222" spans="1:1">
      <c r="A222" s="170"/>
    </row>
    <row r="223" spans="1:1" ht="15.75">
      <c r="A223" s="8"/>
    </row>
    <row r="224" spans="1:1">
      <c r="A224" s="170"/>
    </row>
    <row r="225" spans="1:1" ht="15.75">
      <c r="A225" s="8"/>
    </row>
    <row r="226" spans="1:1">
      <c r="A226" s="170"/>
    </row>
    <row r="227" spans="1:1">
      <c r="A227" s="171"/>
    </row>
    <row r="228" spans="1:1">
      <c r="A228" s="170"/>
    </row>
    <row r="229" spans="1:1">
      <c r="A229" s="171"/>
    </row>
    <row r="230" spans="1:1">
      <c r="A230" s="170"/>
    </row>
    <row r="231" spans="1:1">
      <c r="A231" s="171"/>
    </row>
    <row r="232" spans="1:1">
      <c r="A232" s="170"/>
    </row>
    <row r="233" spans="1:1">
      <c r="A233" s="171"/>
    </row>
    <row r="234" spans="1:1">
      <c r="A234" s="170"/>
    </row>
    <row r="235" spans="1:1" ht="15.75">
      <c r="A235" s="8"/>
    </row>
    <row r="236" spans="1:1">
      <c r="A236" s="170"/>
    </row>
    <row r="237" spans="1:1" ht="15.75">
      <c r="A237" s="8"/>
    </row>
    <row r="238" spans="1:1">
      <c r="A238" s="170"/>
    </row>
    <row r="239" spans="1:1" ht="15.75">
      <c r="A239" s="8"/>
    </row>
    <row r="240" spans="1:1">
      <c r="A240" s="176"/>
    </row>
    <row r="241" spans="1:1">
      <c r="A241" s="174"/>
    </row>
    <row r="242" spans="1:1">
      <c r="A242" s="170"/>
    </row>
    <row r="243" spans="1:1">
      <c r="A243" s="171"/>
    </row>
    <row r="244" spans="1:1">
      <c r="A244" s="170"/>
    </row>
    <row r="245" spans="1:1" ht="15.75">
      <c r="A245" s="8"/>
    </row>
    <row r="246" spans="1:1">
      <c r="A246" s="171"/>
    </row>
    <row r="247" spans="1:1" ht="15.75">
      <c r="A247" s="8"/>
    </row>
    <row r="248" spans="1:1">
      <c r="A248" s="171"/>
    </row>
    <row r="249" spans="1:1" ht="15.75">
      <c r="A249" s="8"/>
    </row>
    <row r="250" spans="1:1">
      <c r="A250" s="171"/>
    </row>
    <row r="251" spans="1:1" ht="23.25" customHeight="1">
      <c r="A251" s="8"/>
    </row>
    <row r="252" spans="1:1">
      <c r="A252" s="171"/>
    </row>
    <row r="253" spans="1:1" ht="15.75">
      <c r="A253" s="8"/>
    </row>
    <row r="254" spans="1:1">
      <c r="A254" s="170"/>
    </row>
    <row r="255" spans="1:1">
      <c r="A255" s="171"/>
    </row>
    <row r="256" spans="1:1">
      <c r="A256" s="170"/>
    </row>
    <row r="257" spans="1:1">
      <c r="A257" s="171"/>
    </row>
    <row r="258" spans="1:1">
      <c r="A258" s="170"/>
    </row>
    <row r="259" spans="1:1">
      <c r="A259" s="171"/>
    </row>
    <row r="260" spans="1:1">
      <c r="A260" s="170"/>
    </row>
    <row r="261" spans="1:1">
      <c r="A261" s="171"/>
    </row>
    <row r="262" spans="1:1">
      <c r="A262" s="174"/>
    </row>
    <row r="263" spans="1:1">
      <c r="A263" s="174"/>
    </row>
    <row r="264" spans="1:1">
      <c r="A264" s="170"/>
    </row>
    <row r="265" spans="1:1">
      <c r="A265" s="171"/>
    </row>
    <row r="266" spans="1:1">
      <c r="A266" s="170"/>
    </row>
    <row r="267" spans="1:1" ht="15.75">
      <c r="A267" s="8"/>
    </row>
    <row r="268" spans="1:1">
      <c r="A268" s="170"/>
    </row>
    <row r="269" spans="1:1" ht="15.75">
      <c r="A269" s="8"/>
    </row>
    <row r="270" spans="1:1">
      <c r="A270" s="170"/>
    </row>
    <row r="271" spans="1:1" ht="15.75">
      <c r="A271" s="8"/>
    </row>
    <row r="272" spans="1:1">
      <c r="A272" s="170"/>
    </row>
    <row r="273" spans="1:1" ht="15.75">
      <c r="A273" s="8"/>
    </row>
    <row r="274" spans="1:1">
      <c r="A274" s="170"/>
    </row>
    <row r="275" spans="1:1" ht="15.75">
      <c r="A275" s="8"/>
    </row>
    <row r="276" spans="1:1">
      <c r="A276" s="170"/>
    </row>
    <row r="277" spans="1:1" ht="15.75">
      <c r="A277" s="8"/>
    </row>
    <row r="278" spans="1:1">
      <c r="A278" s="170"/>
    </row>
    <row r="279" spans="1:1" ht="15.75">
      <c r="A279" s="8"/>
    </row>
    <row r="280" spans="1:1">
      <c r="A280" s="173"/>
    </row>
    <row r="281" spans="1:1" ht="15.75">
      <c r="A281" s="8"/>
    </row>
    <row r="282" spans="1:1">
      <c r="A282" s="176"/>
    </row>
    <row r="283" spans="1:1">
      <c r="A283" s="174"/>
    </row>
    <row r="284" spans="1:1">
      <c r="A284" s="170"/>
    </row>
    <row r="285" spans="1:1">
      <c r="A285" s="171"/>
    </row>
    <row r="286" spans="1:1">
      <c r="A286" s="170"/>
    </row>
    <row r="287" spans="1:1">
      <c r="A287" s="171"/>
    </row>
    <row r="288" spans="1:1">
      <c r="A288" s="176"/>
    </row>
    <row r="290" spans="1:1">
      <c r="A290" s="171"/>
    </row>
    <row r="291" spans="1:1" ht="15.75">
      <c r="A291" s="8"/>
    </row>
    <row r="292" spans="1:1">
      <c r="A292" s="171"/>
    </row>
    <row r="293" spans="1:1" ht="15.75">
      <c r="A293" s="8"/>
    </row>
    <row r="294" spans="1:1">
      <c r="A294" s="171"/>
    </row>
    <row r="295" spans="1:1" ht="15.75">
      <c r="A295" s="8"/>
    </row>
    <row r="296" spans="1:1">
      <c r="A296" s="171"/>
    </row>
    <row r="297" spans="1:1" ht="15.75">
      <c r="A297" s="8"/>
    </row>
    <row r="298" spans="1:1">
      <c r="A298" s="171"/>
    </row>
    <row r="299" spans="1:1" ht="15.75">
      <c r="A299" s="8"/>
    </row>
    <row r="300" spans="1:1">
      <c r="A300" s="171"/>
    </row>
    <row r="301" spans="1:1" ht="15.75">
      <c r="A301" s="8"/>
    </row>
    <row r="302" spans="1:1">
      <c r="A302" s="171"/>
    </row>
    <row r="303" spans="1:1" ht="15.75">
      <c r="A303" s="8"/>
    </row>
    <row r="304" spans="1:1">
      <c r="A304" s="171"/>
    </row>
    <row r="305" spans="1:1" ht="15.75">
      <c r="A305" s="8"/>
    </row>
    <row r="306" spans="1:1">
      <c r="A306" s="171"/>
    </row>
    <row r="307" spans="1:1" ht="15.75">
      <c r="A307" s="8"/>
    </row>
    <row r="308" spans="1:1">
      <c r="A308" s="171"/>
    </row>
    <row r="309" spans="1:1" ht="15.75">
      <c r="A309" s="8"/>
    </row>
    <row r="310" spans="1:1">
      <c r="A310" s="171"/>
    </row>
    <row r="311" spans="1:1" ht="15.75">
      <c r="A311" s="8"/>
    </row>
    <row r="312" spans="1:1">
      <c r="A312" s="170"/>
    </row>
    <row r="313" spans="1:1">
      <c r="A313" s="171"/>
    </row>
    <row r="314" spans="1:1">
      <c r="A314" s="170"/>
    </row>
    <row r="315" spans="1:1" ht="15.75">
      <c r="A315" s="8"/>
    </row>
    <row r="316" spans="1:1">
      <c r="A316" s="171"/>
    </row>
    <row r="317" spans="1:1" ht="15.75">
      <c r="A317" s="8"/>
    </row>
    <row r="318" spans="1:1" ht="24.75" customHeight="1">
      <c r="A318" s="170"/>
    </row>
    <row r="319" spans="1:1" ht="15.75">
      <c r="A319" s="8"/>
    </row>
    <row r="320" spans="1:1">
      <c r="A320" s="170"/>
    </row>
    <row r="321" spans="1:1" ht="15.75">
      <c r="A321" s="8"/>
    </row>
    <row r="322" spans="1:1">
      <c r="A322" s="170"/>
    </row>
    <row r="323" spans="1:1" ht="15.75">
      <c r="A323" s="8"/>
    </row>
    <row r="324" spans="1:1">
      <c r="A324" s="170"/>
    </row>
    <row r="325" spans="1:1" ht="15.75">
      <c r="A325" s="8"/>
    </row>
    <row r="326" spans="1:1">
      <c r="A326" s="170"/>
    </row>
    <row r="327" spans="1:1" ht="15.75">
      <c r="A327" s="8"/>
    </row>
    <row r="328" spans="1:1">
      <c r="A328" s="170"/>
    </row>
    <row r="329" spans="1:1" ht="15.75">
      <c r="A329" s="8"/>
    </row>
    <row r="330" spans="1:1">
      <c r="A330" s="170"/>
    </row>
    <row r="331" spans="1:1" ht="15.75">
      <c r="A331" s="8"/>
    </row>
    <row r="332" spans="1:1">
      <c r="A332" s="170"/>
    </row>
    <row r="333" spans="1:1" ht="15.75">
      <c r="A333" s="8"/>
    </row>
    <row r="334" spans="1:1">
      <c r="A334" s="170"/>
    </row>
    <row r="335" spans="1:1" ht="15.75">
      <c r="A335" s="8"/>
    </row>
    <row r="336" spans="1:1">
      <c r="A336" s="170"/>
    </row>
    <row r="337" spans="1:1" ht="15.75">
      <c r="A337" s="8"/>
    </row>
    <row r="338" spans="1:1">
      <c r="A338" s="170"/>
    </row>
    <row r="339" spans="1:1" ht="15.75">
      <c r="A339" s="8"/>
    </row>
    <row r="340" spans="1:1">
      <c r="A340" s="171"/>
    </row>
    <row r="341" spans="1:1" ht="15.75">
      <c r="A341" s="8"/>
    </row>
    <row r="342" spans="1:1">
      <c r="A342" s="170"/>
    </row>
    <row r="343" spans="1:1" ht="15.75">
      <c r="A343" s="8"/>
    </row>
    <row r="344" spans="1:1">
      <c r="A344" s="170"/>
    </row>
    <row r="345" spans="1:1" ht="15.75">
      <c r="A345" s="8"/>
    </row>
    <row r="346" spans="1:1">
      <c r="A346" s="171"/>
    </row>
    <row r="347" spans="1:1" ht="15.75">
      <c r="A347" s="8"/>
    </row>
    <row r="348" spans="1:1">
      <c r="A348" s="170"/>
    </row>
    <row r="349" spans="1:1" ht="15.75">
      <c r="A349" s="8"/>
    </row>
    <row r="350" spans="1:1">
      <c r="A350" s="170"/>
    </row>
    <row r="351" spans="1:1" ht="15.75">
      <c r="A351" s="8"/>
    </row>
    <row r="352" spans="1:1">
      <c r="A352" s="170"/>
    </row>
    <row r="353" spans="1:1" ht="15.75">
      <c r="A353" s="8"/>
    </row>
    <row r="354" spans="1:1">
      <c r="A354" s="170"/>
    </row>
    <row r="355" spans="1:1" ht="15.75">
      <c r="A355" s="8"/>
    </row>
    <row r="356" spans="1:1">
      <c r="A356" s="170"/>
    </row>
    <row r="357" spans="1:1" ht="15.75">
      <c r="A357" s="8"/>
    </row>
    <row r="358" spans="1:1">
      <c r="A358" s="170"/>
    </row>
    <row r="359" spans="1:1" ht="15.75">
      <c r="A359" s="8"/>
    </row>
    <row r="360" spans="1:1">
      <c r="A360" s="170"/>
    </row>
    <row r="361" spans="1:1" ht="15.75">
      <c r="A361" s="8"/>
    </row>
    <row r="362" spans="1:1">
      <c r="A362" s="170"/>
    </row>
    <row r="363" spans="1:1" ht="15.75">
      <c r="A363" s="8"/>
    </row>
    <row r="364" spans="1:1">
      <c r="A364" s="170"/>
    </row>
    <row r="365" spans="1:1" ht="15.75">
      <c r="A365" s="8"/>
    </row>
    <row r="366" spans="1:1">
      <c r="A366" s="170"/>
    </row>
    <row r="367" spans="1:1" ht="15.75">
      <c r="A367" s="8"/>
    </row>
    <row r="368" spans="1:1">
      <c r="A368" s="170"/>
    </row>
    <row r="369" spans="1:1" ht="15.75">
      <c r="A369" s="8"/>
    </row>
    <row r="370" spans="1:1">
      <c r="A370" s="170"/>
    </row>
    <row r="371" spans="1:1" ht="15.75">
      <c r="A371" s="8"/>
    </row>
    <row r="372" spans="1:1">
      <c r="A372" s="170"/>
    </row>
    <row r="373" spans="1:1" ht="15.75">
      <c r="A373" s="8"/>
    </row>
    <row r="374" spans="1:1">
      <c r="A374" s="170"/>
    </row>
    <row r="375" spans="1:1" ht="15.75">
      <c r="A375" s="8"/>
    </row>
    <row r="376" spans="1:1">
      <c r="A376" s="170"/>
    </row>
    <row r="377" spans="1:1" ht="15.75">
      <c r="A377" s="8"/>
    </row>
    <row r="378" spans="1:1">
      <c r="A378" s="170"/>
    </row>
    <row r="379" spans="1:1" ht="15.75">
      <c r="A379" s="8"/>
    </row>
    <row r="380" spans="1:1">
      <c r="A380" s="170"/>
    </row>
    <row r="381" spans="1:1" ht="15.75">
      <c r="A381" s="8"/>
    </row>
    <row r="382" spans="1:1">
      <c r="A382" s="170"/>
    </row>
    <row r="383" spans="1:1" ht="15.75">
      <c r="A383" s="8"/>
    </row>
    <row r="384" spans="1:1">
      <c r="A384" s="170"/>
    </row>
    <row r="385" spans="1:1">
      <c r="A385" s="171"/>
    </row>
    <row r="386" spans="1:1">
      <c r="A386" s="170"/>
    </row>
    <row r="387" spans="1:1" ht="15.75">
      <c r="A387" s="8"/>
    </row>
    <row r="388" spans="1:1">
      <c r="A388" s="170"/>
    </row>
    <row r="389" spans="1:1">
      <c r="A389" s="171"/>
    </row>
    <row r="390" spans="1:1">
      <c r="A390" s="170"/>
    </row>
    <row r="391" spans="1:1" ht="15.75">
      <c r="A391" s="8"/>
    </row>
    <row r="392" spans="1:1">
      <c r="A392" s="173"/>
    </row>
    <row r="393" spans="1:1" ht="15.75">
      <c r="A393" s="8"/>
    </row>
    <row r="394" spans="1:1">
      <c r="A394" s="170"/>
    </row>
    <row r="395" spans="1:1">
      <c r="A395" s="171"/>
    </row>
    <row r="396" spans="1:1">
      <c r="A396" s="170"/>
    </row>
    <row r="397" spans="1:1" ht="15.75">
      <c r="A397" s="8"/>
    </row>
    <row r="398" spans="1:1">
      <c r="A398" s="170"/>
    </row>
    <row r="399" spans="1:1" ht="15.75">
      <c r="A399" s="8"/>
    </row>
    <row r="400" spans="1:1">
      <c r="A400" s="170"/>
    </row>
    <row r="401" spans="1:1">
      <c r="A401" s="171"/>
    </row>
    <row r="402" spans="1:1">
      <c r="A402" s="170"/>
    </row>
    <row r="403" spans="1:1">
      <c r="A403" s="171"/>
    </row>
    <row r="404" spans="1:1">
      <c r="A404" s="175"/>
    </row>
    <row r="405" spans="1:1" ht="15.75">
      <c r="A405" s="8"/>
    </row>
    <row r="406" spans="1:1">
      <c r="A406" s="174"/>
    </row>
    <row r="407" spans="1:1" ht="15.75">
      <c r="A407" s="8"/>
    </row>
    <row r="408" spans="1:1">
      <c r="A408" s="170"/>
    </row>
    <row r="409" spans="1:1" ht="15.75">
      <c r="A409" s="8"/>
    </row>
    <row r="410" spans="1:1">
      <c r="A410" s="170"/>
    </row>
    <row r="411" spans="1:1" ht="15.75">
      <c r="A411" s="8"/>
    </row>
    <row r="412" spans="1:1" ht="20.25" customHeight="1">
      <c r="A412" s="173"/>
    </row>
    <row r="413" spans="1:1" ht="15.75">
      <c r="A413" s="8"/>
    </row>
    <row r="414" spans="1:1">
      <c r="A414" s="170"/>
    </row>
    <row r="415" spans="1:1" ht="15.75">
      <c r="A415" s="8"/>
    </row>
    <row r="416" spans="1:1">
      <c r="A416" s="170"/>
    </row>
    <row r="417" spans="1:1" ht="15.75">
      <c r="A417" s="8"/>
    </row>
    <row r="418" spans="1:1">
      <c r="A418" s="170"/>
    </row>
    <row r="419" spans="1:1" ht="15.75">
      <c r="A419" s="8"/>
    </row>
    <row r="420" spans="1:1">
      <c r="A420" s="170"/>
    </row>
    <row r="421" spans="1:1" ht="15.75">
      <c r="A421" s="8"/>
    </row>
    <row r="422" spans="1:1">
      <c r="A422" s="170"/>
    </row>
    <row r="423" spans="1:1" ht="15.75">
      <c r="A423" s="8"/>
    </row>
    <row r="424" spans="1:1">
      <c r="A424" s="176"/>
    </row>
    <row r="425" spans="1:1" ht="15.75">
      <c r="A425" s="8"/>
    </row>
    <row r="426" spans="1:1">
      <c r="A426" s="170"/>
    </row>
    <row r="427" spans="1:1" ht="15.75">
      <c r="A427" s="8"/>
    </row>
    <row r="428" spans="1:1">
      <c r="A428" s="174"/>
    </row>
    <row r="429" spans="1:1" ht="15.75">
      <c r="A429" s="8"/>
    </row>
    <row r="430" spans="1:1">
      <c r="A430" s="170"/>
    </row>
    <row r="431" spans="1:1" ht="15.75">
      <c r="A431" s="8"/>
    </row>
    <row r="432" spans="1:1">
      <c r="A432" s="173"/>
    </row>
    <row r="433" spans="1:1" ht="15.75">
      <c r="A433" s="8"/>
    </row>
    <row r="434" spans="1:1">
      <c r="A434" s="174"/>
    </row>
    <row r="435" spans="1:1" ht="15.75">
      <c r="A435" s="8"/>
    </row>
    <row r="436" spans="1:1">
      <c r="A436" s="170"/>
    </row>
    <row r="437" spans="1:1" ht="15.75">
      <c r="A437" s="8"/>
    </row>
    <row r="438" spans="1:1">
      <c r="A438" s="170"/>
    </row>
    <row r="439" spans="1:1" ht="15.75">
      <c r="A439" s="8"/>
    </row>
    <row r="440" spans="1:1">
      <c r="A440" s="170"/>
    </row>
    <row r="441" spans="1:1" ht="15.75">
      <c r="A441" s="8"/>
    </row>
    <row r="442" spans="1:1">
      <c r="A442" s="170"/>
    </row>
    <row r="443" spans="1:1" ht="15.75">
      <c r="A443" s="8"/>
    </row>
    <row r="444" spans="1:1">
      <c r="A444" s="175"/>
    </row>
    <row r="445" spans="1:1">
      <c r="A445" s="173"/>
    </row>
    <row r="446" spans="1:1">
      <c r="A446" s="170"/>
    </row>
    <row r="447" spans="1:1" ht="25.5" customHeight="1">
      <c r="A447" s="8"/>
    </row>
    <row r="448" spans="1:1">
      <c r="A448" s="170"/>
    </row>
    <row r="449" spans="1:1">
      <c r="A449" s="171"/>
    </row>
    <row r="450" spans="1:1">
      <c r="A450" s="170"/>
    </row>
    <row r="451" spans="1:1">
      <c r="A451" s="171"/>
    </row>
    <row r="452" spans="1:1">
      <c r="A452" s="170"/>
    </row>
    <row r="453" spans="1:1">
      <c r="A453" s="171"/>
    </row>
    <row r="454" spans="1:1">
      <c r="A454" s="170"/>
    </row>
    <row r="455" spans="1:1">
      <c r="A455" s="171"/>
    </row>
    <row r="456" spans="1:1">
      <c r="A456" s="170"/>
    </row>
    <row r="457" spans="1:1">
      <c r="A457" s="171"/>
    </row>
    <row r="458" spans="1:1">
      <c r="A458" s="170"/>
    </row>
    <row r="459" spans="1:1">
      <c r="A459" s="171"/>
    </row>
    <row r="460" spans="1:1">
      <c r="A460" s="170"/>
    </row>
    <row r="461" spans="1:1">
      <c r="A461" s="171"/>
    </row>
    <row r="462" spans="1:1">
      <c r="A462" s="174"/>
    </row>
    <row r="463" spans="1:1" ht="15.75">
      <c r="A463" s="8"/>
    </row>
    <row r="464" spans="1:1">
      <c r="A464" s="170"/>
    </row>
    <row r="465" spans="1:1" ht="15.75">
      <c r="A465" s="8"/>
    </row>
    <row r="466" spans="1:1">
      <c r="A466" s="170"/>
    </row>
    <row r="467" spans="1:1" ht="15.75">
      <c r="A467" s="8"/>
    </row>
    <row r="468" spans="1:1">
      <c r="A468" s="170"/>
    </row>
    <row r="469" spans="1:1" ht="15.75">
      <c r="A469" s="8"/>
    </row>
    <row r="470" spans="1:1">
      <c r="A470" s="170"/>
    </row>
    <row r="471" spans="1:1" ht="15.75">
      <c r="A471" s="8"/>
    </row>
    <row r="472" spans="1:1">
      <c r="A472" s="173"/>
    </row>
    <row r="474" spans="1:1">
      <c r="A474" s="170"/>
    </row>
    <row r="475" spans="1:1" ht="15.75">
      <c r="A475" s="8"/>
    </row>
    <row r="476" spans="1:1">
      <c r="A476" s="170"/>
    </row>
    <row r="477" spans="1:1">
      <c r="A477" s="171"/>
    </row>
    <row r="478" spans="1:1">
      <c r="A478" s="170"/>
    </row>
    <row r="479" spans="1:1" ht="15.75">
      <c r="A479" s="8"/>
    </row>
    <row r="480" spans="1:1">
      <c r="A480" s="170"/>
    </row>
    <row r="481" spans="1:1">
      <c r="A481" s="171"/>
    </row>
    <row r="482" spans="1:1">
      <c r="A482" s="170"/>
    </row>
    <row r="483" spans="1:1">
      <c r="A483" s="171"/>
    </row>
    <row r="484" spans="1:1">
      <c r="A484" s="170"/>
    </row>
    <row r="485" spans="1:1">
      <c r="A485" s="171"/>
    </row>
    <row r="486" spans="1:1">
      <c r="A486" s="170"/>
    </row>
    <row r="487" spans="1:1" ht="15.75">
      <c r="A487" s="8"/>
    </row>
    <row r="488" spans="1:1">
      <c r="A488" s="170"/>
    </row>
    <row r="489" spans="1:1" ht="15.75">
      <c r="A489" s="8"/>
    </row>
    <row r="490" spans="1:1">
      <c r="A490" s="170"/>
    </row>
    <row r="491" spans="1:1" ht="15.75">
      <c r="A491" s="8"/>
    </row>
    <row r="492" spans="1:1">
      <c r="A492" s="171"/>
    </row>
    <row r="493" spans="1:1" ht="15.75">
      <c r="A493" s="8"/>
    </row>
    <row r="494" spans="1:1">
      <c r="A494" s="170"/>
    </row>
    <row r="495" spans="1:1" ht="15.75">
      <c r="A495" s="8"/>
    </row>
    <row r="496" spans="1:1">
      <c r="A496" s="173"/>
    </row>
    <row r="497" spans="1:1" ht="15.75">
      <c r="A497" s="8"/>
    </row>
    <row r="498" spans="1:1">
      <c r="A498" s="170"/>
    </row>
    <row r="499" spans="1:1" ht="15.75">
      <c r="A499" s="8"/>
    </row>
    <row r="500" spans="1:1">
      <c r="A500" s="173"/>
    </row>
    <row r="501" spans="1:1" ht="15.75">
      <c r="A501" s="8"/>
    </row>
    <row r="502" spans="1:1">
      <c r="A502" s="171"/>
    </row>
    <row r="503" spans="1:1" ht="15.75">
      <c r="A503" s="8"/>
    </row>
    <row r="504" spans="1:1">
      <c r="A504" s="175"/>
    </row>
    <row r="505" spans="1:1">
      <c r="A505" s="173"/>
    </row>
    <row r="506" spans="1:1">
      <c r="A506" s="170"/>
    </row>
    <row r="507" spans="1:1" ht="15.75">
      <c r="A507" s="8"/>
    </row>
    <row r="508" spans="1:1">
      <c r="A508" s="170"/>
    </row>
    <row r="509" spans="1:1">
      <c r="A509" s="171"/>
    </row>
    <row r="510" spans="1:1">
      <c r="A510" s="170"/>
    </row>
    <row r="511" spans="1:1" ht="15.75">
      <c r="A511" s="8"/>
    </row>
    <row r="512" spans="1:1">
      <c r="A512" s="170"/>
    </row>
    <row r="513" spans="1:1" ht="15.75">
      <c r="A513" s="8"/>
    </row>
    <row r="514" spans="1:1">
      <c r="A514" s="170"/>
    </row>
    <row r="515" spans="1:1" ht="15.75">
      <c r="A515" s="8"/>
    </row>
    <row r="516" spans="1:1">
      <c r="A516" s="177"/>
    </row>
    <row r="517" spans="1:1" ht="15.75">
      <c r="A517" s="8"/>
    </row>
    <row r="518" spans="1:1">
      <c r="A518" s="173"/>
    </row>
    <row r="519" spans="1:1" ht="15.75">
      <c r="A519" s="8"/>
    </row>
    <row r="520" spans="1:1">
      <c r="A520" s="170"/>
    </row>
    <row r="521" spans="1:1" ht="15.75">
      <c r="A521" s="8"/>
    </row>
    <row r="522" spans="1:1">
      <c r="A522" s="171"/>
    </row>
    <row r="523" spans="1:1" ht="15.75">
      <c r="A523" s="8"/>
    </row>
    <row r="524" spans="1:1">
      <c r="A524" s="170"/>
    </row>
    <row r="525" spans="1:1" ht="15.75">
      <c r="A525" s="8"/>
    </row>
    <row r="526" spans="1:1">
      <c r="A526" s="170"/>
    </row>
    <row r="527" spans="1:1" ht="15.75">
      <c r="A527" s="8"/>
    </row>
    <row r="528" spans="1:1">
      <c r="A528" s="171"/>
    </row>
    <row r="529" spans="1:1" ht="15.75">
      <c r="A529" s="8"/>
    </row>
    <row r="530" spans="1:1">
      <c r="A530" s="171"/>
    </row>
    <row r="531" spans="1:1" ht="15.75">
      <c r="A531" s="8"/>
    </row>
    <row r="532" spans="1:1">
      <c r="A532" s="171"/>
    </row>
    <row r="533" spans="1:1" ht="15.75">
      <c r="A533" s="8"/>
    </row>
    <row r="534" spans="1:1">
      <c r="A534" s="170"/>
    </row>
    <row r="535" spans="1:1" ht="15.75">
      <c r="A535" s="8"/>
    </row>
    <row r="536" spans="1:1">
      <c r="A536" s="171"/>
    </row>
    <row r="537" spans="1:1" ht="15.75">
      <c r="A537" s="8"/>
    </row>
    <row r="538" spans="1:1">
      <c r="A538" s="173"/>
    </row>
    <row r="539" spans="1:1" ht="15.75">
      <c r="A539" s="8"/>
    </row>
    <row r="540" spans="1:1">
      <c r="A540" s="170"/>
    </row>
    <row r="541" spans="1:1" ht="15.75">
      <c r="A541" s="8"/>
    </row>
    <row r="542" spans="1:1">
      <c r="A542" s="173"/>
    </row>
    <row r="543" spans="1:1" ht="15.75">
      <c r="A543" s="8"/>
    </row>
    <row r="544" spans="1:1">
      <c r="A544" s="170"/>
    </row>
    <row r="545" spans="1:1" ht="15.75">
      <c r="A545" s="8"/>
    </row>
    <row r="546" spans="1:1">
      <c r="A546" s="173"/>
    </row>
    <row r="547" spans="1:1" ht="15.75">
      <c r="A547" s="8"/>
    </row>
    <row r="548" spans="1:1">
      <c r="A548" s="170"/>
    </row>
    <row r="549" spans="1:1" ht="15.75">
      <c r="A549" s="8"/>
    </row>
    <row r="550" spans="1:1">
      <c r="A550" s="171"/>
    </row>
    <row r="551" spans="1:1" ht="15.75">
      <c r="A551" s="8"/>
    </row>
    <row r="552" spans="1:1">
      <c r="A552" s="178"/>
    </row>
    <row r="553" spans="1:1" ht="15.75">
      <c r="A553" s="8"/>
    </row>
    <row r="554" spans="1:1">
      <c r="A554" s="171"/>
    </row>
    <row r="555" spans="1:1">
      <c r="A555" s="171"/>
    </row>
    <row r="556" spans="1:1">
      <c r="A556" s="171"/>
    </row>
    <row r="557" spans="1:1" ht="15.75">
      <c r="A557" s="8"/>
    </row>
    <row r="558" spans="1:1">
      <c r="A558" s="171"/>
    </row>
    <row r="559" spans="1:1" ht="15.75">
      <c r="A559" s="8"/>
    </row>
    <row r="560" spans="1:1">
      <c r="A560" s="171"/>
    </row>
    <row r="561" spans="1:22" ht="15.75">
      <c r="A561" s="8"/>
    </row>
    <row r="562" spans="1:22">
      <c r="A562" s="248"/>
      <c r="B562" s="248"/>
      <c r="C562" s="248"/>
      <c r="D562" s="248"/>
      <c r="E562" s="248"/>
      <c r="F562" s="180"/>
      <c r="G562" s="180"/>
      <c r="H562" s="180"/>
      <c r="I562" s="180"/>
      <c r="J562" s="180"/>
      <c r="K562" s="180"/>
      <c r="L562" s="180"/>
      <c r="M562" s="180"/>
      <c r="N562" s="180"/>
      <c r="O562" s="180"/>
      <c r="P562" s="180"/>
      <c r="Q562" s="180"/>
      <c r="R562" s="180"/>
      <c r="S562" s="180"/>
      <c r="T562" s="180"/>
      <c r="U562" s="180"/>
      <c r="V562" s="181"/>
    </row>
    <row r="563" spans="1:22">
      <c r="A563" s="182"/>
      <c r="B563" s="180"/>
      <c r="C563" s="248"/>
      <c r="D563" s="248"/>
      <c r="E563" s="248"/>
      <c r="F563" s="180"/>
      <c r="G563" s="180"/>
      <c r="H563" s="180"/>
      <c r="I563" s="180"/>
      <c r="J563" s="180"/>
      <c r="K563" s="180"/>
      <c r="L563" s="180"/>
      <c r="M563" s="180"/>
      <c r="N563" s="180"/>
      <c r="O563" s="180"/>
      <c r="P563" s="180"/>
      <c r="Q563" s="180"/>
      <c r="R563" s="180"/>
      <c r="S563" s="180"/>
      <c r="T563" s="180"/>
      <c r="U563" s="180"/>
      <c r="V563" s="181"/>
    </row>
    <row r="564" spans="1:22">
      <c r="A564" s="248"/>
      <c r="B564" s="248"/>
      <c r="C564" s="248"/>
      <c r="D564" s="248"/>
      <c r="E564" s="248"/>
      <c r="F564" s="180"/>
      <c r="G564" s="180"/>
      <c r="H564" s="180"/>
      <c r="I564" s="180"/>
      <c r="J564" s="180"/>
      <c r="K564" s="180"/>
      <c r="L564" s="180"/>
      <c r="M564" s="180"/>
      <c r="N564" s="180"/>
      <c r="O564" s="180"/>
      <c r="P564" s="180"/>
      <c r="Q564" s="180"/>
      <c r="R564" s="180"/>
      <c r="S564" s="180"/>
      <c r="T564" s="180"/>
      <c r="U564" s="180"/>
      <c r="V564" s="181"/>
    </row>
    <row r="565" spans="1:22">
      <c r="A565" s="180"/>
      <c r="B565" s="180"/>
      <c r="C565" s="248"/>
      <c r="D565" s="248"/>
      <c r="E565" s="248"/>
      <c r="F565" s="180"/>
      <c r="G565" s="180"/>
      <c r="H565" s="180"/>
      <c r="I565" s="180"/>
      <c r="J565" s="180"/>
      <c r="K565" s="180"/>
      <c r="L565" s="180"/>
      <c r="M565" s="180"/>
      <c r="N565" s="180"/>
      <c r="O565" s="180"/>
      <c r="P565" s="180"/>
      <c r="Q565" s="180"/>
      <c r="R565" s="180"/>
      <c r="S565" s="180"/>
      <c r="T565" s="180"/>
      <c r="U565" s="180"/>
      <c r="V565" s="181"/>
    </row>
    <row r="566" spans="1:22">
      <c r="A566" s="180"/>
      <c r="B566" s="180"/>
      <c r="C566" s="248"/>
      <c r="D566" s="248"/>
      <c r="E566" s="248"/>
      <c r="F566" s="180"/>
      <c r="G566" s="180"/>
      <c r="H566" s="180"/>
      <c r="I566" s="180"/>
      <c r="J566" s="180"/>
      <c r="K566" s="180"/>
      <c r="L566" s="180"/>
      <c r="M566" s="180"/>
      <c r="N566" s="180"/>
      <c r="O566" s="180"/>
      <c r="P566" s="180"/>
      <c r="Q566" s="180"/>
      <c r="R566" s="180"/>
      <c r="S566" s="180"/>
      <c r="T566" s="180"/>
      <c r="U566" s="180"/>
      <c r="V566" s="181"/>
    </row>
    <row r="567" spans="1:22">
      <c r="A567" s="180"/>
      <c r="B567" s="180"/>
      <c r="C567" s="248"/>
      <c r="D567" s="248"/>
      <c r="E567" s="248"/>
      <c r="F567" s="180"/>
      <c r="G567" s="180"/>
      <c r="H567" s="180"/>
      <c r="I567" s="180"/>
      <c r="J567" s="180"/>
      <c r="K567" s="180"/>
      <c r="L567" s="180"/>
      <c r="M567" s="180"/>
      <c r="N567" s="180"/>
      <c r="O567" s="180"/>
      <c r="P567" s="180"/>
      <c r="Q567" s="180"/>
      <c r="R567" s="180"/>
      <c r="S567" s="180"/>
      <c r="T567" s="180"/>
      <c r="U567" s="180"/>
      <c r="V567" s="181"/>
    </row>
    <row r="568" spans="1:22">
      <c r="A568" s="248"/>
      <c r="B568" s="248"/>
      <c r="C568" s="248"/>
      <c r="D568" s="248"/>
      <c r="E568" s="248"/>
      <c r="F568" s="180"/>
      <c r="G568" s="180"/>
      <c r="H568" s="180"/>
      <c r="I568" s="248"/>
      <c r="J568" s="180"/>
      <c r="K568" s="248"/>
      <c r="L568" s="248"/>
      <c r="M568" s="248"/>
      <c r="N568" s="247"/>
      <c r="O568" s="246"/>
      <c r="P568" s="246"/>
      <c r="Q568" s="246"/>
      <c r="R568" s="246"/>
      <c r="S568" s="246"/>
      <c r="T568" s="246"/>
      <c r="U568" s="250"/>
      <c r="V568" s="181"/>
    </row>
    <row r="569" spans="1:22">
      <c r="A569" s="179"/>
      <c r="B569" s="183"/>
      <c r="C569" s="183"/>
      <c r="D569" s="183"/>
      <c r="E569" s="183"/>
      <c r="F569" s="183"/>
      <c r="G569" s="183"/>
      <c r="H569" s="183"/>
      <c r="I569" s="248"/>
      <c r="J569" s="183"/>
      <c r="K569" s="248"/>
      <c r="L569" s="248"/>
      <c r="M569" s="248"/>
      <c r="N569" s="247"/>
      <c r="O569" s="246"/>
      <c r="P569" s="246"/>
      <c r="Q569" s="246"/>
      <c r="R569" s="246"/>
      <c r="S569" s="246"/>
      <c r="T569" s="246"/>
      <c r="U569" s="250"/>
      <c r="V569" s="181"/>
    </row>
    <row r="570" spans="1:22">
      <c r="A570" s="179"/>
      <c r="B570" s="182"/>
      <c r="C570" s="179"/>
      <c r="D570" s="179"/>
      <c r="E570" s="184"/>
      <c r="F570" s="184"/>
      <c r="G570" s="185"/>
      <c r="H570" s="179"/>
      <c r="I570" s="179"/>
      <c r="J570" s="185"/>
      <c r="K570" s="185"/>
      <c r="L570" s="185"/>
      <c r="M570" s="185"/>
      <c r="N570" s="185"/>
      <c r="O570" s="185"/>
      <c r="P570" s="185"/>
      <c r="Q570" s="185"/>
      <c r="R570" s="185"/>
      <c r="S570" s="185"/>
      <c r="T570" s="185"/>
      <c r="U570" s="185"/>
      <c r="V570" s="181"/>
    </row>
    <row r="571" spans="1:22">
      <c r="A571" s="179"/>
      <c r="B571" s="182"/>
      <c r="C571" s="246"/>
      <c r="D571" s="246"/>
      <c r="E571" s="179"/>
      <c r="F571" s="180"/>
      <c r="G571" s="180"/>
      <c r="H571" s="180"/>
      <c r="I571" s="180"/>
      <c r="J571" s="180"/>
      <c r="K571" s="180"/>
      <c r="L571" s="180"/>
      <c r="M571" s="180"/>
      <c r="N571" s="180"/>
      <c r="O571" s="180"/>
      <c r="P571" s="180"/>
      <c r="Q571" s="180"/>
      <c r="R571" s="180"/>
      <c r="S571" s="180"/>
      <c r="T571" s="180"/>
      <c r="U571" s="180"/>
      <c r="V571" s="181"/>
    </row>
    <row r="572" spans="1:22">
      <c r="A572" s="179"/>
      <c r="B572" s="248"/>
      <c r="C572" s="248"/>
      <c r="D572" s="248"/>
      <c r="E572" s="248"/>
      <c r="F572" s="180"/>
      <c r="G572" s="180"/>
      <c r="H572" s="180"/>
      <c r="I572" s="180"/>
      <c r="J572" s="180"/>
      <c r="K572" s="180"/>
      <c r="L572" s="180"/>
      <c r="M572" s="180"/>
      <c r="N572" s="180"/>
      <c r="O572" s="180"/>
      <c r="P572" s="180"/>
      <c r="Q572" s="180"/>
      <c r="R572" s="180"/>
      <c r="S572" s="180"/>
      <c r="T572" s="180"/>
      <c r="U572" s="180"/>
      <c r="V572" s="181"/>
    </row>
    <row r="573" spans="1:22">
      <c r="A573" s="248"/>
      <c r="B573" s="248"/>
      <c r="C573" s="248"/>
      <c r="D573" s="248"/>
      <c r="E573" s="248"/>
      <c r="F573" s="248"/>
      <c r="G573" s="248"/>
      <c r="H573" s="246"/>
      <c r="I573" s="248"/>
      <c r="J573" s="180"/>
      <c r="K573" s="180"/>
      <c r="L573" s="180"/>
      <c r="M573" s="180"/>
      <c r="N573" s="180"/>
      <c r="O573" s="180"/>
      <c r="P573" s="180"/>
      <c r="Q573" s="180"/>
      <c r="R573" s="180"/>
      <c r="S573" s="180"/>
      <c r="T573" s="180"/>
      <c r="U573" s="180"/>
      <c r="V573" s="181"/>
    </row>
    <row r="574" spans="1:22">
      <c r="A574" s="248"/>
      <c r="B574" s="248"/>
      <c r="C574" s="248"/>
      <c r="D574" s="179"/>
      <c r="E574" s="184"/>
      <c r="F574" s="248"/>
      <c r="G574" s="248"/>
      <c r="H574" s="246"/>
      <c r="I574" s="248"/>
      <c r="J574" s="180"/>
      <c r="K574" s="180"/>
      <c r="L574" s="180"/>
      <c r="M574" s="180"/>
      <c r="N574" s="180"/>
      <c r="O574" s="180"/>
      <c r="P574" s="180"/>
      <c r="Q574" s="180"/>
      <c r="R574" s="180"/>
      <c r="S574" s="180"/>
      <c r="T574" s="180"/>
      <c r="U574" s="180"/>
      <c r="V574" s="181"/>
    </row>
    <row r="575" spans="1:22">
      <c r="A575" s="179"/>
      <c r="B575" s="180"/>
      <c r="C575" s="249"/>
      <c r="D575" s="249"/>
      <c r="E575" s="179"/>
      <c r="F575" s="180"/>
      <c r="G575" s="180"/>
      <c r="H575" s="180"/>
      <c r="I575" s="180"/>
      <c r="J575" s="180"/>
      <c r="K575" s="180"/>
      <c r="L575" s="180"/>
      <c r="M575" s="180"/>
      <c r="N575" s="180"/>
      <c r="O575" s="180"/>
      <c r="P575" s="180"/>
      <c r="Q575" s="180"/>
      <c r="R575" s="180"/>
      <c r="S575" s="180"/>
      <c r="T575" s="180"/>
      <c r="U575" s="180"/>
      <c r="V575" s="181"/>
    </row>
    <row r="576" spans="1:22">
      <c r="A576" s="248"/>
      <c r="B576" s="248"/>
      <c r="C576" s="248"/>
      <c r="D576" s="248"/>
      <c r="E576" s="248"/>
      <c r="F576" s="180"/>
      <c r="G576" s="180"/>
      <c r="H576" s="180"/>
      <c r="I576" s="180"/>
      <c r="J576" s="180"/>
      <c r="K576" s="180"/>
      <c r="L576" s="180"/>
      <c r="M576" s="180"/>
      <c r="N576" s="180"/>
      <c r="O576" s="180"/>
      <c r="P576" s="180"/>
      <c r="Q576" s="180"/>
      <c r="R576" s="180"/>
      <c r="S576" s="180"/>
      <c r="T576" s="180"/>
      <c r="U576" s="180"/>
      <c r="V576" s="181"/>
    </row>
    <row r="577" spans="1:22">
      <c r="A577" s="248"/>
      <c r="B577" s="248"/>
      <c r="C577" s="248"/>
      <c r="D577" s="248"/>
      <c r="E577" s="248"/>
      <c r="F577" s="246"/>
      <c r="G577" s="246"/>
      <c r="H577" s="180"/>
      <c r="I577" s="248"/>
      <c r="J577" s="246"/>
      <c r="K577" s="247"/>
      <c r="L577" s="247"/>
      <c r="M577" s="180"/>
      <c r="N577" s="248"/>
      <c r="O577" s="180"/>
      <c r="P577" s="180"/>
      <c r="Q577" s="180"/>
      <c r="R577" s="180"/>
      <c r="S577" s="180"/>
      <c r="T577" s="180"/>
      <c r="U577" s="180"/>
      <c r="V577" s="181"/>
    </row>
    <row r="578" spans="1:22">
      <c r="A578" s="248"/>
      <c r="B578" s="248"/>
      <c r="C578" s="248"/>
      <c r="D578" s="179"/>
      <c r="E578" s="184"/>
      <c r="F578" s="246"/>
      <c r="G578" s="246"/>
      <c r="H578" s="183"/>
      <c r="I578" s="248"/>
      <c r="J578" s="246"/>
      <c r="K578" s="247"/>
      <c r="L578" s="247"/>
      <c r="M578" s="183"/>
      <c r="N578" s="248"/>
      <c r="O578" s="183"/>
      <c r="P578" s="183"/>
      <c r="Q578" s="183"/>
      <c r="R578" s="183"/>
      <c r="S578" s="183"/>
      <c r="T578" s="183"/>
      <c r="U578" s="183"/>
      <c r="V578" s="181"/>
    </row>
    <row r="579" spans="1:22">
      <c r="A579" s="186"/>
    </row>
    <row r="580" spans="1:22" ht="15.75">
      <c r="A580" s="8"/>
    </row>
    <row r="581" spans="1:22">
      <c r="A581" s="187"/>
    </row>
    <row r="582" spans="1:22">
      <c r="A582" s="187"/>
    </row>
    <row r="583" spans="1:22" ht="15.75">
      <c r="A583" s="8"/>
    </row>
    <row r="584" spans="1:22">
      <c r="A584" s="187"/>
    </row>
    <row r="585" spans="1:22" ht="15.75">
      <c r="A585" s="8"/>
    </row>
    <row r="586" spans="1:22">
      <c r="A586" s="187"/>
      <c r="B586" s="187"/>
    </row>
    <row r="587" spans="1:22" ht="15.75">
      <c r="A587" s="8"/>
    </row>
    <row r="588" spans="1:22">
      <c r="A588" s="187"/>
    </row>
    <row r="589" spans="1:22" ht="15.75">
      <c r="A589" s="8"/>
    </row>
    <row r="590" spans="1:22">
      <c r="A590" s="171"/>
    </row>
    <row r="591" spans="1:22" ht="15.75">
      <c r="A591" s="8"/>
    </row>
  </sheetData>
  <mergeCells count="38">
    <mergeCell ref="C567:E567"/>
    <mergeCell ref="A562:E562"/>
    <mergeCell ref="C563:E563"/>
    <mergeCell ref="A564:E564"/>
    <mergeCell ref="C565:E565"/>
    <mergeCell ref="C566:E566"/>
    <mergeCell ref="I568:I569"/>
    <mergeCell ref="K568:K569"/>
    <mergeCell ref="L568:L569"/>
    <mergeCell ref="M568:M569"/>
    <mergeCell ref="N568:N569"/>
    <mergeCell ref="U568:U569"/>
    <mergeCell ref="C571:D571"/>
    <mergeCell ref="B572:E572"/>
    <mergeCell ref="A573:E573"/>
    <mergeCell ref="F573:F574"/>
    <mergeCell ref="G573:G574"/>
    <mergeCell ref="H573:H574"/>
    <mergeCell ref="I573:I574"/>
    <mergeCell ref="A574:C574"/>
    <mergeCell ref="O568:O569"/>
    <mergeCell ref="P568:P569"/>
    <mergeCell ref="Q568:Q569"/>
    <mergeCell ref="R568:R569"/>
    <mergeCell ref="S568:S569"/>
    <mergeCell ref="T568:T569"/>
    <mergeCell ref="A568:E568"/>
    <mergeCell ref="C575:D575"/>
    <mergeCell ref="A576:E576"/>
    <mergeCell ref="A577:E577"/>
    <mergeCell ref="F577:F578"/>
    <mergeCell ref="G577:G578"/>
    <mergeCell ref="J577:J578"/>
    <mergeCell ref="K577:K578"/>
    <mergeCell ref="L577:L578"/>
    <mergeCell ref="N577:N578"/>
    <mergeCell ref="A578:C578"/>
    <mergeCell ref="I577:I57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9939" r:id="rId4">
          <objectPr defaultSize="0" r:id="rId5">
            <anchor moveWithCells="1">
              <from>
                <xdr:col>0</xdr:col>
                <xdr:colOff>0</xdr:colOff>
                <xdr:row>0</xdr:row>
                <xdr:rowOff>0</xdr:rowOff>
              </from>
              <to>
                <xdr:col>11</xdr:col>
                <xdr:colOff>123825</xdr:colOff>
                <xdr:row>38</xdr:row>
                <xdr:rowOff>85725</xdr:rowOff>
              </to>
            </anchor>
          </objectPr>
        </oleObject>
      </mc:Choice>
      <mc:Fallback>
        <oleObject progId="Word.Document.12" shapeId="39939" r:id="rId4"/>
      </mc:Fallback>
    </mc:AlternateContent>
    <mc:AlternateContent xmlns:mc="http://schemas.openxmlformats.org/markup-compatibility/2006">
      <mc:Choice Requires="x14">
        <oleObject progId="Word.Document.12" shapeId="39940" r:id="rId6">
          <objectPr defaultSize="0" r:id="rId7">
            <anchor moveWithCells="1">
              <from>
                <xdr:col>0</xdr:col>
                <xdr:colOff>0</xdr:colOff>
                <xdr:row>38</xdr:row>
                <xdr:rowOff>0</xdr:rowOff>
              </from>
              <to>
                <xdr:col>11</xdr:col>
                <xdr:colOff>114300</xdr:colOff>
                <xdr:row>86</xdr:row>
                <xdr:rowOff>114300</xdr:rowOff>
              </to>
            </anchor>
          </objectPr>
        </oleObject>
      </mc:Choice>
      <mc:Fallback>
        <oleObject progId="Word.Document.12" shapeId="39940" r:id="rId6"/>
      </mc:Fallback>
    </mc:AlternateContent>
    <mc:AlternateContent xmlns:mc="http://schemas.openxmlformats.org/markup-compatibility/2006">
      <mc:Choice Requires="x14">
        <oleObject progId="Word.Document.12" shapeId="39941" r:id="rId8">
          <objectPr defaultSize="0" r:id="rId9">
            <anchor moveWithCells="1">
              <from>
                <xdr:col>0</xdr:col>
                <xdr:colOff>0</xdr:colOff>
                <xdr:row>86</xdr:row>
                <xdr:rowOff>0</xdr:rowOff>
              </from>
              <to>
                <xdr:col>11</xdr:col>
                <xdr:colOff>114300</xdr:colOff>
                <xdr:row>131</xdr:row>
                <xdr:rowOff>47625</xdr:rowOff>
              </to>
            </anchor>
          </objectPr>
        </oleObject>
      </mc:Choice>
      <mc:Fallback>
        <oleObject progId="Word.Document.12" shapeId="39941" r:id="rId8"/>
      </mc:Fallback>
    </mc:AlternateContent>
    <mc:AlternateContent xmlns:mc="http://schemas.openxmlformats.org/markup-compatibility/2006">
      <mc:Choice Requires="x14">
        <oleObject progId="Word.Document.12" shapeId="39942" r:id="rId10">
          <objectPr defaultSize="0" r:id="rId11">
            <anchor moveWithCells="1">
              <from>
                <xdr:col>0</xdr:col>
                <xdr:colOff>0</xdr:colOff>
                <xdr:row>131</xdr:row>
                <xdr:rowOff>0</xdr:rowOff>
              </from>
              <to>
                <xdr:col>11</xdr:col>
                <xdr:colOff>114300</xdr:colOff>
                <xdr:row>179</xdr:row>
                <xdr:rowOff>133350</xdr:rowOff>
              </to>
            </anchor>
          </objectPr>
        </oleObject>
      </mc:Choice>
      <mc:Fallback>
        <oleObject progId="Word.Document.12" shapeId="39942" r:id="rId10"/>
      </mc:Fallback>
    </mc:AlternateContent>
    <mc:AlternateContent xmlns:mc="http://schemas.openxmlformats.org/markup-compatibility/2006">
      <mc:Choice Requires="x14">
        <oleObject progId="Word.Document.12" shapeId="39943" r:id="rId12">
          <objectPr defaultSize="0" r:id="rId13">
            <anchor moveWithCells="1">
              <from>
                <xdr:col>0</xdr:col>
                <xdr:colOff>0</xdr:colOff>
                <xdr:row>179</xdr:row>
                <xdr:rowOff>0</xdr:rowOff>
              </from>
              <to>
                <xdr:col>11</xdr:col>
                <xdr:colOff>114300</xdr:colOff>
                <xdr:row>202</xdr:row>
                <xdr:rowOff>171450</xdr:rowOff>
              </to>
            </anchor>
          </objectPr>
        </oleObject>
      </mc:Choice>
      <mc:Fallback>
        <oleObject progId="Word.Document.12" shapeId="39943" r:id="rId12"/>
      </mc:Fallback>
    </mc:AlternateContent>
    <mc:AlternateContent xmlns:mc="http://schemas.openxmlformats.org/markup-compatibility/2006">
      <mc:Choice Requires="x14">
        <oleObject progId="Word.Document.12" shapeId="39944" r:id="rId14">
          <objectPr defaultSize="0" r:id="rId15">
            <anchor moveWithCells="1">
              <from>
                <xdr:col>0</xdr:col>
                <xdr:colOff>0</xdr:colOff>
                <xdr:row>203</xdr:row>
                <xdr:rowOff>0</xdr:rowOff>
              </from>
              <to>
                <xdr:col>11</xdr:col>
                <xdr:colOff>114300</xdr:colOff>
                <xdr:row>250</xdr:row>
                <xdr:rowOff>123825</xdr:rowOff>
              </to>
            </anchor>
          </objectPr>
        </oleObject>
      </mc:Choice>
      <mc:Fallback>
        <oleObject progId="Word.Document.12" shapeId="39944" r:id="rId14"/>
      </mc:Fallback>
    </mc:AlternateContent>
    <mc:AlternateContent xmlns:mc="http://schemas.openxmlformats.org/markup-compatibility/2006">
      <mc:Choice Requires="x14">
        <oleObject progId="Word.Document.12" shapeId="39945" r:id="rId16">
          <objectPr defaultSize="0" r:id="rId17">
            <anchor moveWithCells="1">
              <from>
                <xdr:col>0</xdr:col>
                <xdr:colOff>0</xdr:colOff>
                <xdr:row>250</xdr:row>
                <xdr:rowOff>0</xdr:rowOff>
              </from>
              <to>
                <xdr:col>11</xdr:col>
                <xdr:colOff>114300</xdr:colOff>
                <xdr:row>297</xdr:row>
                <xdr:rowOff>180975</xdr:rowOff>
              </to>
            </anchor>
          </objectPr>
        </oleObject>
      </mc:Choice>
      <mc:Fallback>
        <oleObject progId="Word.Document.12" shapeId="39945" r:id="rId16"/>
      </mc:Fallback>
    </mc:AlternateContent>
    <mc:AlternateContent xmlns:mc="http://schemas.openxmlformats.org/markup-compatibility/2006">
      <mc:Choice Requires="x14">
        <oleObject progId="Word.Document.12" shapeId="39946" r:id="rId18">
          <objectPr defaultSize="0" r:id="rId19">
            <anchor moveWithCells="1">
              <from>
                <xdr:col>0</xdr:col>
                <xdr:colOff>0</xdr:colOff>
                <xdr:row>298</xdr:row>
                <xdr:rowOff>0</xdr:rowOff>
              </from>
              <to>
                <xdr:col>11</xdr:col>
                <xdr:colOff>114300</xdr:colOff>
                <xdr:row>317</xdr:row>
                <xdr:rowOff>114300</xdr:rowOff>
              </to>
            </anchor>
          </objectPr>
        </oleObject>
      </mc:Choice>
      <mc:Fallback>
        <oleObject progId="Word.Document.12" shapeId="39946" r:id="rId18"/>
      </mc:Fallback>
    </mc:AlternateContent>
    <mc:AlternateContent xmlns:mc="http://schemas.openxmlformats.org/markup-compatibility/2006">
      <mc:Choice Requires="x14">
        <oleObject progId="Word.Document.12" shapeId="39947" r:id="rId20">
          <objectPr defaultSize="0" r:id="rId21">
            <anchor moveWithCells="1">
              <from>
                <xdr:col>0</xdr:col>
                <xdr:colOff>0</xdr:colOff>
                <xdr:row>317</xdr:row>
                <xdr:rowOff>0</xdr:rowOff>
              </from>
              <to>
                <xdr:col>11</xdr:col>
                <xdr:colOff>114300</xdr:colOff>
                <xdr:row>364</xdr:row>
                <xdr:rowOff>19050</xdr:rowOff>
              </to>
            </anchor>
          </objectPr>
        </oleObject>
      </mc:Choice>
      <mc:Fallback>
        <oleObject progId="Word.Document.12" shapeId="39947" r:id="rId20"/>
      </mc:Fallback>
    </mc:AlternateContent>
    <mc:AlternateContent xmlns:mc="http://schemas.openxmlformats.org/markup-compatibility/2006">
      <mc:Choice Requires="x14">
        <oleObject progId="Word.Document.12" shapeId="39948" r:id="rId22">
          <objectPr defaultSize="0" r:id="rId23">
            <anchor moveWithCells="1">
              <from>
                <xdr:col>0</xdr:col>
                <xdr:colOff>0</xdr:colOff>
                <xdr:row>364</xdr:row>
                <xdr:rowOff>0</xdr:rowOff>
              </from>
              <to>
                <xdr:col>11</xdr:col>
                <xdr:colOff>114300</xdr:colOff>
                <xdr:row>411</xdr:row>
                <xdr:rowOff>104775</xdr:rowOff>
              </to>
            </anchor>
          </objectPr>
        </oleObject>
      </mc:Choice>
      <mc:Fallback>
        <oleObject progId="Word.Document.12" shapeId="39948" r:id="rId22"/>
      </mc:Fallback>
    </mc:AlternateContent>
    <mc:AlternateContent xmlns:mc="http://schemas.openxmlformats.org/markup-compatibility/2006">
      <mc:Choice Requires="x14">
        <oleObject progId="Word.Document.12" shapeId="39949" r:id="rId24">
          <objectPr defaultSize="0" r:id="rId25">
            <anchor moveWithCells="1">
              <from>
                <xdr:col>0</xdr:col>
                <xdr:colOff>0</xdr:colOff>
                <xdr:row>411</xdr:row>
                <xdr:rowOff>0</xdr:rowOff>
              </from>
              <to>
                <xdr:col>11</xdr:col>
                <xdr:colOff>114300</xdr:colOff>
                <xdr:row>446</xdr:row>
                <xdr:rowOff>76200</xdr:rowOff>
              </to>
            </anchor>
          </objectPr>
        </oleObject>
      </mc:Choice>
      <mc:Fallback>
        <oleObject progId="Word.Document.12" shapeId="39949" r:id="rId24"/>
      </mc:Fallback>
    </mc:AlternateContent>
    <mc:AlternateContent xmlns:mc="http://schemas.openxmlformats.org/markup-compatibility/2006">
      <mc:Choice Requires="x14">
        <oleObject progId="Word.Document.12" shapeId="39950" r:id="rId26">
          <objectPr defaultSize="0" r:id="rId27">
            <anchor moveWithCells="1">
              <from>
                <xdr:col>0</xdr:col>
                <xdr:colOff>0</xdr:colOff>
                <xdr:row>446</xdr:row>
                <xdr:rowOff>0</xdr:rowOff>
              </from>
              <to>
                <xdr:col>11</xdr:col>
                <xdr:colOff>114300</xdr:colOff>
                <xdr:row>493</xdr:row>
                <xdr:rowOff>161925</xdr:rowOff>
              </to>
            </anchor>
          </objectPr>
        </oleObject>
      </mc:Choice>
      <mc:Fallback>
        <oleObject progId="Word.Document.12" shapeId="39950" r:id="rId26"/>
      </mc:Fallback>
    </mc:AlternateContent>
    <mc:AlternateContent xmlns:mc="http://schemas.openxmlformats.org/markup-compatibility/2006">
      <mc:Choice Requires="x14">
        <oleObject progId="Word.Document.12" shapeId="39951" r:id="rId28">
          <objectPr defaultSize="0" r:id="rId29">
            <anchor moveWithCells="1">
              <from>
                <xdr:col>0</xdr:col>
                <xdr:colOff>0</xdr:colOff>
                <xdr:row>494</xdr:row>
                <xdr:rowOff>0</xdr:rowOff>
              </from>
              <to>
                <xdr:col>11</xdr:col>
                <xdr:colOff>114300</xdr:colOff>
                <xdr:row>541</xdr:row>
                <xdr:rowOff>161925</xdr:rowOff>
              </to>
            </anchor>
          </objectPr>
        </oleObject>
      </mc:Choice>
      <mc:Fallback>
        <oleObject progId="Word.Document.12" shapeId="39951" r:id="rId28"/>
      </mc:Fallback>
    </mc:AlternateContent>
    <mc:AlternateContent xmlns:mc="http://schemas.openxmlformats.org/markup-compatibility/2006">
      <mc:Choice Requires="x14">
        <oleObject progId="Word.Document.12" shapeId="39952" r:id="rId30">
          <objectPr defaultSize="0" r:id="rId31">
            <anchor moveWithCells="1">
              <from>
                <xdr:col>0</xdr:col>
                <xdr:colOff>0</xdr:colOff>
                <xdr:row>542</xdr:row>
                <xdr:rowOff>0</xdr:rowOff>
              </from>
              <to>
                <xdr:col>11</xdr:col>
                <xdr:colOff>123825</xdr:colOff>
                <xdr:row>556</xdr:row>
                <xdr:rowOff>114300</xdr:rowOff>
              </to>
            </anchor>
          </objectPr>
        </oleObject>
      </mc:Choice>
      <mc:Fallback>
        <oleObject progId="Word.Document.12" shapeId="39952" r:id="rId30"/>
      </mc:Fallback>
    </mc:AlternateContent>
    <mc:AlternateContent xmlns:mc="http://schemas.openxmlformats.org/markup-compatibility/2006">
      <mc:Choice Requires="x14">
        <oleObject progId="Word.Document.12" shapeId="39953" r:id="rId32">
          <objectPr defaultSize="0" r:id="rId33">
            <anchor moveWithCells="1">
              <from>
                <xdr:col>0</xdr:col>
                <xdr:colOff>0</xdr:colOff>
                <xdr:row>556</xdr:row>
                <xdr:rowOff>0</xdr:rowOff>
              </from>
              <to>
                <xdr:col>11</xdr:col>
                <xdr:colOff>114300</xdr:colOff>
                <xdr:row>604</xdr:row>
                <xdr:rowOff>38100</xdr:rowOff>
              </to>
            </anchor>
          </objectPr>
        </oleObject>
      </mc:Choice>
      <mc:Fallback>
        <oleObject progId="Word.Document.12" shapeId="39953" r:id="rId32"/>
      </mc:Fallback>
    </mc:AlternateContent>
    <mc:AlternateContent xmlns:mc="http://schemas.openxmlformats.org/markup-compatibility/2006">
      <mc:Choice Requires="x14">
        <oleObject progId="Word.Document.12" shapeId="39954" r:id="rId34">
          <objectPr defaultSize="0" r:id="rId35">
            <anchor moveWithCells="1">
              <from>
                <xdr:col>0</xdr:col>
                <xdr:colOff>0</xdr:colOff>
                <xdr:row>604</xdr:row>
                <xdr:rowOff>0</xdr:rowOff>
              </from>
              <to>
                <xdr:col>11</xdr:col>
                <xdr:colOff>114300</xdr:colOff>
                <xdr:row>639</xdr:row>
                <xdr:rowOff>0</xdr:rowOff>
              </to>
            </anchor>
          </objectPr>
        </oleObject>
      </mc:Choice>
      <mc:Fallback>
        <oleObject progId="Word.Document.12" shapeId="39954" r:id="rId3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523"/>
  <sheetViews>
    <sheetView workbookViewId="0">
      <selection sqref="A1:N1"/>
    </sheetView>
  </sheetViews>
  <sheetFormatPr defaultRowHeight="15"/>
  <sheetData>
    <row r="1" spans="1:14">
      <c r="A1" s="242"/>
      <c r="B1" s="242"/>
      <c r="C1" s="242"/>
      <c r="D1" s="242"/>
      <c r="E1" s="242"/>
      <c r="F1" s="242"/>
      <c r="G1" s="242"/>
      <c r="H1" s="242"/>
      <c r="I1" s="242"/>
      <c r="J1" s="242"/>
      <c r="K1" s="242"/>
      <c r="L1" s="242"/>
      <c r="M1" s="242"/>
      <c r="N1" s="242"/>
    </row>
    <row r="5" spans="1:14">
      <c r="A5" t="s">
        <v>97</v>
      </c>
    </row>
    <row r="6" spans="1:14">
      <c r="B6" t="s">
        <v>193</v>
      </c>
    </row>
    <row r="7" spans="1:14">
      <c r="A7" t="s">
        <v>194</v>
      </c>
    </row>
    <row r="8" spans="1:14">
      <c r="A8" t="s">
        <v>195</v>
      </c>
    </row>
    <row r="9" spans="1:14">
      <c r="A9" t="s">
        <v>196</v>
      </c>
    </row>
    <row r="10" spans="1:14">
      <c r="A10" t="s">
        <v>197</v>
      </c>
      <c r="B10" t="s">
        <v>193</v>
      </c>
    </row>
    <row r="11" spans="1:14">
      <c r="A11" t="s">
        <v>198</v>
      </c>
    </row>
    <row r="13" spans="1:14">
      <c r="A13" t="s">
        <v>199</v>
      </c>
    </row>
    <row r="15" spans="1:14">
      <c r="A15" t="s">
        <v>200</v>
      </c>
    </row>
    <row r="16" spans="1:14">
      <c r="A16" t="s">
        <v>201</v>
      </c>
      <c r="B16" t="s">
        <v>97</v>
      </c>
    </row>
    <row r="17" spans="1:3">
      <c r="A17" t="s">
        <v>202</v>
      </c>
    </row>
    <row r="18" spans="1:3">
      <c r="A18" t="s">
        <v>203</v>
      </c>
      <c r="B18" t="s">
        <v>204</v>
      </c>
      <c r="C18" t="s">
        <v>97</v>
      </c>
    </row>
    <row r="21" spans="1:3">
      <c r="A21" t="s">
        <v>205</v>
      </c>
    </row>
    <row r="23" spans="1:3">
      <c r="A23" t="s">
        <v>206</v>
      </c>
    </row>
    <row r="25" spans="1:3">
      <c r="A25" t="s">
        <v>207</v>
      </c>
    </row>
    <row r="27" spans="1:3">
      <c r="A27" t="s">
        <v>208</v>
      </c>
    </row>
    <row r="28" spans="1:3">
      <c r="A28" t="s">
        <v>209</v>
      </c>
    </row>
    <row r="29" spans="1:3">
      <c r="A29" t="s">
        <v>210</v>
      </c>
    </row>
    <row r="31" spans="1:3">
      <c r="A31" t="s">
        <v>211</v>
      </c>
    </row>
    <row r="32" spans="1:3">
      <c r="A32" t="s">
        <v>212</v>
      </c>
    </row>
    <row r="33" spans="1:1">
      <c r="A33" t="s">
        <v>213</v>
      </c>
    </row>
    <row r="35" spans="1:1">
      <c r="A35" t="s">
        <v>214</v>
      </c>
    </row>
    <row r="36" spans="1:1">
      <c r="A36" t="s">
        <v>215</v>
      </c>
    </row>
    <row r="37" spans="1:1">
      <c r="A37" t="s">
        <v>216</v>
      </c>
    </row>
    <row r="38" spans="1:1">
      <c r="A38" t="s">
        <v>217</v>
      </c>
    </row>
    <row r="39" spans="1:1">
      <c r="A39" t="s">
        <v>218</v>
      </c>
    </row>
    <row r="40" spans="1:1">
      <c r="A40" t="s">
        <v>219</v>
      </c>
    </row>
    <row r="41" spans="1:1">
      <c r="A41" t="s">
        <v>220</v>
      </c>
    </row>
    <row r="43" spans="1:1">
      <c r="A43" t="s">
        <v>221</v>
      </c>
    </row>
    <row r="45" spans="1:1">
      <c r="A45" t="s">
        <v>222</v>
      </c>
    </row>
    <row r="47" spans="1:1">
      <c r="A47" t="s">
        <v>223</v>
      </c>
    </row>
    <row r="48" spans="1:1">
      <c r="A48" t="s">
        <v>224</v>
      </c>
    </row>
    <row r="49" spans="1:1">
      <c r="A49" t="s">
        <v>225</v>
      </c>
    </row>
    <row r="50" spans="1:1">
      <c r="A50" t="s">
        <v>187</v>
      </c>
    </row>
    <row r="51" spans="1:1">
      <c r="A51" t="s">
        <v>188</v>
      </c>
    </row>
    <row r="52" spans="1:1">
      <c r="A52" t="s">
        <v>189</v>
      </c>
    </row>
    <row r="53" spans="1:1">
      <c r="A53" t="s">
        <v>190</v>
      </c>
    </row>
    <row r="54" spans="1:1">
      <c r="A54" t="s">
        <v>226</v>
      </c>
    </row>
    <row r="55" spans="1:1">
      <c r="A55" t="s">
        <v>227</v>
      </c>
    </row>
    <row r="56" spans="1:1">
      <c r="A56" t="s">
        <v>228</v>
      </c>
    </row>
    <row r="57" spans="1:1">
      <c r="A57" t="s">
        <v>229</v>
      </c>
    </row>
    <row r="59" spans="1:1">
      <c r="A59" t="s">
        <v>230</v>
      </c>
    </row>
    <row r="61" spans="1:1">
      <c r="A61" t="s">
        <v>231</v>
      </c>
    </row>
    <row r="62" spans="1:1">
      <c r="A62" t="s">
        <v>232</v>
      </c>
    </row>
    <row r="64" spans="1:1">
      <c r="A64" t="s">
        <v>233</v>
      </c>
    </row>
    <row r="66" spans="1:1">
      <c r="A66" t="s">
        <v>234</v>
      </c>
    </row>
    <row r="67" spans="1:1">
      <c r="A67" t="s">
        <v>235</v>
      </c>
    </row>
    <row r="68" spans="1:1">
      <c r="A68" t="s">
        <v>236</v>
      </c>
    </row>
    <row r="69" spans="1:1">
      <c r="A69" t="s">
        <v>237</v>
      </c>
    </row>
    <row r="70" spans="1:1">
      <c r="A70" t="s">
        <v>238</v>
      </c>
    </row>
    <row r="71" spans="1:1">
      <c r="A71" t="s">
        <v>239</v>
      </c>
    </row>
    <row r="72" spans="1:1">
      <c r="A72" t="s">
        <v>240</v>
      </c>
    </row>
    <row r="73" spans="1:1">
      <c r="A73" t="s">
        <v>241</v>
      </c>
    </row>
    <row r="74" spans="1:1">
      <c r="A74" t="s">
        <v>242</v>
      </c>
    </row>
    <row r="75" spans="1:1">
      <c r="A75" t="s">
        <v>243</v>
      </c>
    </row>
    <row r="76" spans="1:1">
      <c r="A76" t="s">
        <v>244</v>
      </c>
    </row>
    <row r="77" spans="1:1">
      <c r="A77" t="s">
        <v>245</v>
      </c>
    </row>
    <row r="78" spans="1:1">
      <c r="A78" t="s">
        <v>246</v>
      </c>
    </row>
    <row r="79" spans="1:1">
      <c r="A79" t="s">
        <v>247</v>
      </c>
    </row>
    <row r="80" spans="1:1">
      <c r="A80" t="s">
        <v>248</v>
      </c>
    </row>
    <row r="81" spans="1:1">
      <c r="A81" t="s">
        <v>249</v>
      </c>
    </row>
    <row r="82" spans="1:1">
      <c r="A82" t="s">
        <v>250</v>
      </c>
    </row>
    <row r="83" spans="1:1">
      <c r="A83" t="s">
        <v>251</v>
      </c>
    </row>
    <row r="84" spans="1:1">
      <c r="A84" t="s">
        <v>229</v>
      </c>
    </row>
    <row r="85" spans="1:1">
      <c r="A85" t="s">
        <v>252</v>
      </c>
    </row>
    <row r="86" spans="1:1">
      <c r="A86" t="s">
        <v>253</v>
      </c>
    </row>
    <row r="88" spans="1:1">
      <c r="A88" t="s">
        <v>254</v>
      </c>
    </row>
    <row r="90" spans="1:1">
      <c r="A90" t="s">
        <v>255</v>
      </c>
    </row>
    <row r="92" spans="1:1">
      <c r="A92" t="s">
        <v>256</v>
      </c>
    </row>
    <row r="94" spans="1:1">
      <c r="A94" t="s">
        <v>257</v>
      </c>
    </row>
    <row r="95" spans="1:1">
      <c r="A95" t="s">
        <v>258</v>
      </c>
    </row>
    <row r="96" spans="1:1">
      <c r="A96" t="s">
        <v>259</v>
      </c>
    </row>
    <row r="97" spans="1:1">
      <c r="A97" t="s">
        <v>260</v>
      </c>
    </row>
    <row r="98" spans="1:1">
      <c r="A98" t="s">
        <v>261</v>
      </c>
    </row>
    <row r="99" spans="1:1">
      <c r="A99" t="s">
        <v>262</v>
      </c>
    </row>
    <row r="101" spans="1:1">
      <c r="A101" t="s">
        <v>263</v>
      </c>
    </row>
    <row r="103" spans="1:1">
      <c r="A103" t="s">
        <v>264</v>
      </c>
    </row>
    <row r="104" spans="1:1">
      <c r="A104" t="s">
        <v>265</v>
      </c>
    </row>
    <row r="105" spans="1:1">
      <c r="A105" t="s">
        <v>266</v>
      </c>
    </row>
    <row r="106" spans="1:1">
      <c r="A106" t="s">
        <v>265</v>
      </c>
    </row>
    <row r="107" spans="1:1">
      <c r="A107" t="s">
        <v>267</v>
      </c>
    </row>
    <row r="108" spans="1:1">
      <c r="A108" t="s">
        <v>268</v>
      </c>
    </row>
    <row r="109" spans="1:1">
      <c r="A109" t="s">
        <v>269</v>
      </c>
    </row>
    <row r="110" spans="1:1">
      <c r="A110" t="s">
        <v>270</v>
      </c>
    </row>
    <row r="111" spans="1:1">
      <c r="A111" t="s">
        <v>271</v>
      </c>
    </row>
    <row r="112" spans="1:1">
      <c r="A112" t="s">
        <v>272</v>
      </c>
    </row>
    <row r="114" spans="1:1">
      <c r="A114" t="s">
        <v>273</v>
      </c>
    </row>
    <row r="116" spans="1:1">
      <c r="A116" t="s">
        <v>274</v>
      </c>
    </row>
    <row r="118" spans="1:1">
      <c r="A118" t="s">
        <v>275</v>
      </c>
    </row>
    <row r="119" spans="1:1">
      <c r="A119" t="s">
        <v>276</v>
      </c>
    </row>
    <row r="120" spans="1:1">
      <c r="A120" t="s">
        <v>277</v>
      </c>
    </row>
    <row r="121" spans="1:1">
      <c r="A121" t="s">
        <v>278</v>
      </c>
    </row>
    <row r="122" spans="1:1">
      <c r="A122" t="s">
        <v>279</v>
      </c>
    </row>
    <row r="123" spans="1:1">
      <c r="A123" t="s">
        <v>280</v>
      </c>
    </row>
    <row r="124" spans="1:1">
      <c r="A124" t="s">
        <v>281</v>
      </c>
    </row>
    <row r="125" spans="1:1">
      <c r="A125" t="s">
        <v>282</v>
      </c>
    </row>
    <row r="126" spans="1:1">
      <c r="A126" t="s">
        <v>283</v>
      </c>
    </row>
    <row r="127" spans="1:1">
      <c r="A127" t="s">
        <v>284</v>
      </c>
    </row>
    <row r="128" spans="1:1">
      <c r="A128" t="s">
        <v>285</v>
      </c>
    </row>
    <row r="129" spans="1:1">
      <c r="A129" t="s">
        <v>286</v>
      </c>
    </row>
    <row r="130" spans="1:1">
      <c r="A130" t="s">
        <v>287</v>
      </c>
    </row>
    <row r="131" spans="1:1">
      <c r="A131" t="s">
        <v>288</v>
      </c>
    </row>
    <row r="132" spans="1:1">
      <c r="A132" t="s">
        <v>289</v>
      </c>
    </row>
    <row r="133" spans="1:1">
      <c r="A133" t="s">
        <v>290</v>
      </c>
    </row>
    <row r="134" spans="1:1">
      <c r="A134" t="s">
        <v>291</v>
      </c>
    </row>
    <row r="136" spans="1:1">
      <c r="A136" t="s">
        <v>292</v>
      </c>
    </row>
    <row r="138" spans="1:1">
      <c r="A138" t="s">
        <v>293</v>
      </c>
    </row>
    <row r="139" spans="1:1">
      <c r="A139" t="s">
        <v>294</v>
      </c>
    </row>
    <row r="140" spans="1:1">
      <c r="A140" t="s">
        <v>227</v>
      </c>
    </row>
    <row r="141" spans="1:1">
      <c r="A141" t="s">
        <v>295</v>
      </c>
    </row>
    <row r="142" spans="1:1">
      <c r="A142" t="s">
        <v>296</v>
      </c>
    </row>
    <row r="143" spans="1:1">
      <c r="A143" t="s">
        <v>297</v>
      </c>
    </row>
    <row r="144" spans="1:1">
      <c r="A144" t="s">
        <v>227</v>
      </c>
    </row>
    <row r="145" spans="1:1">
      <c r="A145" t="s">
        <v>298</v>
      </c>
    </row>
    <row r="146" spans="1:1">
      <c r="A146" t="s">
        <v>299</v>
      </c>
    </row>
    <row r="147" spans="1:1">
      <c r="A147" t="s">
        <v>300</v>
      </c>
    </row>
    <row r="148" spans="1:1">
      <c r="A148" t="s">
        <v>301</v>
      </c>
    </row>
    <row r="149" spans="1:1">
      <c r="A149" t="s">
        <v>302</v>
      </c>
    </row>
    <row r="150" spans="1:1">
      <c r="A150" t="s">
        <v>303</v>
      </c>
    </row>
    <row r="151" spans="1:1">
      <c r="A151" t="s">
        <v>227</v>
      </c>
    </row>
    <row r="152" spans="1:1">
      <c r="A152" t="s">
        <v>304</v>
      </c>
    </row>
    <row r="153" spans="1:1">
      <c r="A153" t="s">
        <v>305</v>
      </c>
    </row>
    <row r="154" spans="1:1">
      <c r="A154" t="s">
        <v>306</v>
      </c>
    </row>
    <row r="155" spans="1:1">
      <c r="A155" t="s">
        <v>307</v>
      </c>
    </row>
    <row r="156" spans="1:1">
      <c r="A156" t="s">
        <v>227</v>
      </c>
    </row>
    <row r="157" spans="1:1">
      <c r="A157" t="s">
        <v>308</v>
      </c>
    </row>
    <row r="158" spans="1:1">
      <c r="A158" t="s">
        <v>309</v>
      </c>
    </row>
    <row r="159" spans="1:1">
      <c r="A159" t="s">
        <v>310</v>
      </c>
    </row>
    <row r="160" spans="1:1">
      <c r="A160" t="s">
        <v>311</v>
      </c>
    </row>
    <row r="161" spans="1:1">
      <c r="A161" t="s">
        <v>312</v>
      </c>
    </row>
    <row r="162" spans="1:1">
      <c r="A162" t="s">
        <v>313</v>
      </c>
    </row>
    <row r="163" spans="1:1">
      <c r="A163" t="s">
        <v>227</v>
      </c>
    </row>
    <row r="164" spans="1:1">
      <c r="A164" t="s">
        <v>314</v>
      </c>
    </row>
    <row r="165" spans="1:1">
      <c r="A165" t="s">
        <v>315</v>
      </c>
    </row>
    <row r="166" spans="1:1">
      <c r="A166" t="s">
        <v>316</v>
      </c>
    </row>
    <row r="167" spans="1:1">
      <c r="A167" t="s">
        <v>317</v>
      </c>
    </row>
    <row r="168" spans="1:1">
      <c r="A168" t="s">
        <v>318</v>
      </c>
    </row>
    <row r="169" spans="1:1">
      <c r="A169" t="s">
        <v>319</v>
      </c>
    </row>
    <row r="170" spans="1:1">
      <c r="A170" t="s">
        <v>320</v>
      </c>
    </row>
    <row r="171" spans="1:1">
      <c r="A171" t="s">
        <v>321</v>
      </c>
    </row>
    <row r="172" spans="1:1">
      <c r="A172" t="s">
        <v>322</v>
      </c>
    </row>
    <row r="173" spans="1:1">
      <c r="A173" t="s">
        <v>323</v>
      </c>
    </row>
    <row r="174" spans="1:1">
      <c r="A174" t="s">
        <v>324</v>
      </c>
    </row>
    <row r="175" spans="1:1">
      <c r="A175" t="s">
        <v>325</v>
      </c>
    </row>
    <row r="176" spans="1:1">
      <c r="A176" t="s">
        <v>326</v>
      </c>
    </row>
    <row r="177" spans="1:1">
      <c r="A177" t="s">
        <v>327</v>
      </c>
    </row>
    <row r="178" spans="1:1">
      <c r="A178" t="s">
        <v>328</v>
      </c>
    </row>
    <row r="179" spans="1:1">
      <c r="A179" t="s">
        <v>329</v>
      </c>
    </row>
    <row r="180" spans="1:1">
      <c r="A180" t="s">
        <v>330</v>
      </c>
    </row>
    <row r="181" spans="1:1">
      <c r="A181" t="s">
        <v>331</v>
      </c>
    </row>
    <row r="182" spans="1:1">
      <c r="A182" t="s">
        <v>332</v>
      </c>
    </row>
    <row r="183" spans="1:1">
      <c r="A183" t="s">
        <v>333</v>
      </c>
    </row>
    <row r="184" spans="1:1">
      <c r="A184" t="s">
        <v>334</v>
      </c>
    </row>
    <row r="185" spans="1:1">
      <c r="A185" t="s">
        <v>335</v>
      </c>
    </row>
    <row r="186" spans="1:1">
      <c r="A186" t="s">
        <v>336</v>
      </c>
    </row>
    <row r="187" spans="1:1">
      <c r="A187" t="s">
        <v>337</v>
      </c>
    </row>
    <row r="188" spans="1:1">
      <c r="A188" t="s">
        <v>338</v>
      </c>
    </row>
    <row r="189" spans="1:1">
      <c r="A189" t="s">
        <v>339</v>
      </c>
    </row>
    <row r="190" spans="1:1">
      <c r="A190" t="s">
        <v>340</v>
      </c>
    </row>
    <row r="191" spans="1:1">
      <c r="A191" t="s">
        <v>341</v>
      </c>
    </row>
    <row r="192" spans="1:1">
      <c r="A192" t="s">
        <v>342</v>
      </c>
    </row>
    <row r="193" spans="1:1">
      <c r="A193" t="s">
        <v>343</v>
      </c>
    </row>
    <row r="194" spans="1:1">
      <c r="A194" t="s">
        <v>344</v>
      </c>
    </row>
    <row r="195" spans="1:1">
      <c r="A195" t="s">
        <v>345</v>
      </c>
    </row>
    <row r="196" spans="1:1">
      <c r="A196" t="s">
        <v>346</v>
      </c>
    </row>
    <row r="197" spans="1:1">
      <c r="A197" t="s">
        <v>347</v>
      </c>
    </row>
    <row r="198" spans="1:1">
      <c r="A198" t="s">
        <v>348</v>
      </c>
    </row>
    <row r="199" spans="1:1">
      <c r="A199" t="s">
        <v>349</v>
      </c>
    </row>
    <row r="200" spans="1:1">
      <c r="A200" t="s">
        <v>350</v>
      </c>
    </row>
    <row r="201" spans="1:1">
      <c r="A201" t="s">
        <v>351</v>
      </c>
    </row>
    <row r="202" spans="1:1">
      <c r="A202" t="s">
        <v>352</v>
      </c>
    </row>
    <row r="203" spans="1:1">
      <c r="A203" t="s">
        <v>353</v>
      </c>
    </row>
    <row r="204" spans="1:1">
      <c r="A204" t="s">
        <v>354</v>
      </c>
    </row>
    <row r="205" spans="1:1">
      <c r="A205" t="s">
        <v>355</v>
      </c>
    </row>
    <row r="206" spans="1:1">
      <c r="A206" t="s">
        <v>356</v>
      </c>
    </row>
    <row r="208" spans="1:1">
      <c r="A208" t="s">
        <v>357</v>
      </c>
    </row>
    <row r="210" spans="1:1">
      <c r="A210" t="s">
        <v>358</v>
      </c>
    </row>
    <row r="211" spans="1:1">
      <c r="A211" t="s">
        <v>359</v>
      </c>
    </row>
    <row r="212" spans="1:1">
      <c r="A212" t="s">
        <v>360</v>
      </c>
    </row>
    <row r="213" spans="1:1">
      <c r="A213" t="s">
        <v>361</v>
      </c>
    </row>
    <row r="214" spans="1:1">
      <c r="A214" t="s">
        <v>362</v>
      </c>
    </row>
    <row r="215" spans="1:1">
      <c r="A215" t="s">
        <v>363</v>
      </c>
    </row>
    <row r="216" spans="1:1">
      <c r="A216" t="s">
        <v>364</v>
      </c>
    </row>
    <row r="217" spans="1:1">
      <c r="A217" t="s">
        <v>365</v>
      </c>
    </row>
    <row r="218" spans="1:1">
      <c r="A218" t="s">
        <v>366</v>
      </c>
    </row>
    <row r="219" spans="1:1">
      <c r="A219" t="s">
        <v>229</v>
      </c>
    </row>
    <row r="220" spans="1:1">
      <c r="A220" t="s">
        <v>367</v>
      </c>
    </row>
    <row r="221" spans="1:1">
      <c r="A221" t="s">
        <v>368</v>
      </c>
    </row>
    <row r="222" spans="1:1">
      <c r="A222" t="s">
        <v>369</v>
      </c>
    </row>
    <row r="223" spans="1:1">
      <c r="A223" t="s">
        <v>370</v>
      </c>
    </row>
    <row r="224" spans="1:1">
      <c r="A224" t="s">
        <v>371</v>
      </c>
    </row>
    <row r="225" spans="1:1">
      <c r="A225" t="s">
        <v>372</v>
      </c>
    </row>
    <row r="226" spans="1:1">
      <c r="A226" t="s">
        <v>373</v>
      </c>
    </row>
    <row r="227" spans="1:1">
      <c r="A227" t="s">
        <v>374</v>
      </c>
    </row>
    <row r="228" spans="1:1">
      <c r="A228" t="s">
        <v>375</v>
      </c>
    </row>
    <row r="229" spans="1:1">
      <c r="A229" t="s">
        <v>376</v>
      </c>
    </row>
    <row r="230" spans="1:1">
      <c r="A230" t="s">
        <v>377</v>
      </c>
    </row>
    <row r="231" spans="1:1">
      <c r="A231" t="s">
        <v>378</v>
      </c>
    </row>
    <row r="232" spans="1:1">
      <c r="A232" t="s">
        <v>379</v>
      </c>
    </row>
    <row r="233" spans="1:1">
      <c r="A233" t="s">
        <v>380</v>
      </c>
    </row>
    <row r="234" spans="1:1">
      <c r="A234" t="s">
        <v>381</v>
      </c>
    </row>
    <row r="235" spans="1:1">
      <c r="A235" t="s">
        <v>382</v>
      </c>
    </row>
    <row r="237" spans="1:1">
      <c r="A237" t="s">
        <v>383</v>
      </c>
    </row>
    <row r="239" spans="1:1">
      <c r="A239" t="s">
        <v>384</v>
      </c>
    </row>
    <row r="240" spans="1:1">
      <c r="A240" t="s">
        <v>385</v>
      </c>
    </row>
    <row r="241" spans="1:1">
      <c r="A241" t="s">
        <v>386</v>
      </c>
    </row>
    <row r="242" spans="1:1">
      <c r="A242" t="s">
        <v>387</v>
      </c>
    </row>
    <row r="243" spans="1:1">
      <c r="A243" t="s">
        <v>388</v>
      </c>
    </row>
    <row r="244" spans="1:1">
      <c r="A244" t="s">
        <v>389</v>
      </c>
    </row>
    <row r="245" spans="1:1">
      <c r="A245" t="s">
        <v>390</v>
      </c>
    </row>
    <row r="246" spans="1:1">
      <c r="A246" t="s">
        <v>391</v>
      </c>
    </row>
    <row r="247" spans="1:1">
      <c r="A247" t="s">
        <v>392</v>
      </c>
    </row>
    <row r="248" spans="1:1">
      <c r="A248" t="s">
        <v>393</v>
      </c>
    </row>
    <row r="249" spans="1:1">
      <c r="A249" t="s">
        <v>394</v>
      </c>
    </row>
    <row r="250" spans="1:1">
      <c r="A250" t="s">
        <v>395</v>
      </c>
    </row>
    <row r="251" spans="1:1">
      <c r="A251" t="s">
        <v>396</v>
      </c>
    </row>
    <row r="252" spans="1:1">
      <c r="A252" t="s">
        <v>397</v>
      </c>
    </row>
    <row r="253" spans="1:1">
      <c r="A253" t="s">
        <v>398</v>
      </c>
    </row>
    <row r="254" spans="1:1">
      <c r="A254" t="s">
        <v>399</v>
      </c>
    </row>
    <row r="255" spans="1:1">
      <c r="A255" t="s">
        <v>400</v>
      </c>
    </row>
    <row r="256" spans="1:1">
      <c r="A256" t="s">
        <v>401</v>
      </c>
    </row>
    <row r="257" spans="1:1">
      <c r="A257" t="s">
        <v>402</v>
      </c>
    </row>
    <row r="258" spans="1:1">
      <c r="A258" t="s">
        <v>403</v>
      </c>
    </row>
    <row r="259" spans="1:1">
      <c r="A259" t="s">
        <v>404</v>
      </c>
    </row>
    <row r="260" spans="1:1">
      <c r="A260" t="s">
        <v>405</v>
      </c>
    </row>
    <row r="261" spans="1:1">
      <c r="A261" t="s">
        <v>406</v>
      </c>
    </row>
    <row r="262" spans="1:1">
      <c r="A262" t="s">
        <v>407</v>
      </c>
    </row>
    <row r="263" spans="1:1">
      <c r="A263" t="s">
        <v>408</v>
      </c>
    </row>
    <row r="264" spans="1:1">
      <c r="A264" t="s">
        <v>409</v>
      </c>
    </row>
    <row r="266" spans="1:1">
      <c r="A266" t="s">
        <v>410</v>
      </c>
    </row>
    <row r="268" spans="1:1">
      <c r="A268" t="s">
        <v>411</v>
      </c>
    </row>
    <row r="269" spans="1:1">
      <c r="A269" t="s">
        <v>412</v>
      </c>
    </row>
    <row r="270" spans="1:1">
      <c r="A270" t="s">
        <v>413</v>
      </c>
    </row>
    <row r="271" spans="1:1">
      <c r="A271" t="s">
        <v>414</v>
      </c>
    </row>
    <row r="273" spans="1:1">
      <c r="A273" t="s">
        <v>415</v>
      </c>
    </row>
    <row r="275" spans="1:1">
      <c r="A275" t="s">
        <v>416</v>
      </c>
    </row>
    <row r="276" spans="1:1">
      <c r="A276" t="s">
        <v>417</v>
      </c>
    </row>
    <row r="277" spans="1:1">
      <c r="A277" t="s">
        <v>418</v>
      </c>
    </row>
    <row r="278" spans="1:1">
      <c r="A278" t="s">
        <v>419</v>
      </c>
    </row>
    <row r="279" spans="1:1">
      <c r="A279" t="s">
        <v>420</v>
      </c>
    </row>
    <row r="280" spans="1:1">
      <c r="A280" t="s">
        <v>421</v>
      </c>
    </row>
    <row r="281" spans="1:1">
      <c r="A281" t="s">
        <v>422</v>
      </c>
    </row>
    <row r="283" spans="1:1">
      <c r="A283" t="s">
        <v>423</v>
      </c>
    </row>
    <row r="285" spans="1:1">
      <c r="A285" t="s">
        <v>424</v>
      </c>
    </row>
    <row r="286" spans="1:1">
      <c r="A286" t="s">
        <v>425</v>
      </c>
    </row>
    <row r="287" spans="1:1">
      <c r="A287" t="s">
        <v>426</v>
      </c>
    </row>
    <row r="288" spans="1:1">
      <c r="A288" t="s">
        <v>427</v>
      </c>
    </row>
    <row r="289" spans="1:1">
      <c r="A289" t="s">
        <v>229</v>
      </c>
    </row>
    <row r="291" spans="1:1">
      <c r="A291" t="s">
        <v>428</v>
      </c>
    </row>
    <row r="292" spans="1:1">
      <c r="A292" t="s">
        <v>429</v>
      </c>
    </row>
    <row r="293" spans="1:1">
      <c r="A293" t="s">
        <v>430</v>
      </c>
    </row>
    <row r="295" spans="1:1">
      <c r="A295" t="s">
        <v>431</v>
      </c>
    </row>
    <row r="297" spans="1:1">
      <c r="A297" t="s">
        <v>432</v>
      </c>
    </row>
    <row r="298" spans="1:1">
      <c r="A298" t="s">
        <v>433</v>
      </c>
    </row>
    <row r="299" spans="1:1">
      <c r="A299" t="s">
        <v>434</v>
      </c>
    </row>
    <row r="300" spans="1:1">
      <c r="A300" t="s">
        <v>435</v>
      </c>
    </row>
    <row r="301" spans="1:1">
      <c r="A301" t="s">
        <v>99</v>
      </c>
    </row>
    <row r="302" spans="1:1">
      <c r="A302" t="s">
        <v>100</v>
      </c>
    </row>
    <row r="303" spans="1:1">
      <c r="A303" t="s">
        <v>101</v>
      </c>
    </row>
    <row r="304" spans="1:1">
      <c r="A304" t="s">
        <v>102</v>
      </c>
    </row>
    <row r="305" spans="1:1">
      <c r="A305" t="s">
        <v>436</v>
      </c>
    </row>
    <row r="307" spans="1:1">
      <c r="A307" t="s">
        <v>437</v>
      </c>
    </row>
    <row r="308" spans="1:1">
      <c r="A308" t="s">
        <v>438</v>
      </c>
    </row>
    <row r="310" spans="1:1">
      <c r="A310" t="s">
        <v>439</v>
      </c>
    </row>
    <row r="311" spans="1:1">
      <c r="A311" t="s">
        <v>440</v>
      </c>
    </row>
    <row r="312" spans="1:1">
      <c r="A312" t="s">
        <v>441</v>
      </c>
    </row>
    <row r="313" spans="1:1">
      <c r="A313" t="s">
        <v>229</v>
      </c>
    </row>
    <row r="314" spans="1:1">
      <c r="A314" t="s">
        <v>442</v>
      </c>
    </row>
    <row r="315" spans="1:1">
      <c r="A315" t="s">
        <v>443</v>
      </c>
    </row>
    <row r="316" spans="1:1">
      <c r="A316" t="s">
        <v>444</v>
      </c>
    </row>
    <row r="317" spans="1:1">
      <c r="A317" t="s">
        <v>445</v>
      </c>
    </row>
    <row r="318" spans="1:1">
      <c r="A318" t="s">
        <v>229</v>
      </c>
    </row>
    <row r="319" spans="1:1">
      <c r="A319" t="s">
        <v>446</v>
      </c>
    </row>
    <row r="320" spans="1:1">
      <c r="A320" t="s">
        <v>447</v>
      </c>
    </row>
    <row r="321" spans="1:1">
      <c r="A321" t="s">
        <v>229</v>
      </c>
    </row>
    <row r="322" spans="1:1">
      <c r="A322" t="s">
        <v>448</v>
      </c>
    </row>
    <row r="323" spans="1:1">
      <c r="A323" t="s">
        <v>449</v>
      </c>
    </row>
    <row r="324" spans="1:1">
      <c r="A324" t="s">
        <v>450</v>
      </c>
    </row>
    <row r="325" spans="1:1">
      <c r="A325" t="s">
        <v>229</v>
      </c>
    </row>
    <row r="326" spans="1:1">
      <c r="A326" t="s">
        <v>451</v>
      </c>
    </row>
    <row r="327" spans="1:1">
      <c r="A327" t="s">
        <v>452</v>
      </c>
    </row>
    <row r="328" spans="1:1">
      <c r="A328" t="s">
        <v>453</v>
      </c>
    </row>
    <row r="329" spans="1:1">
      <c r="A329" t="s">
        <v>454</v>
      </c>
    </row>
    <row r="330" spans="1:1">
      <c r="A330" t="s">
        <v>455</v>
      </c>
    </row>
    <row r="331" spans="1:1">
      <c r="A331" t="s">
        <v>456</v>
      </c>
    </row>
    <row r="332" spans="1:1">
      <c r="A332" t="s">
        <v>457</v>
      </c>
    </row>
    <row r="333" spans="1:1">
      <c r="A333" t="s">
        <v>458</v>
      </c>
    </row>
    <row r="334" spans="1:1">
      <c r="A334" t="s">
        <v>459</v>
      </c>
    </row>
    <row r="335" spans="1:1">
      <c r="A335" t="s">
        <v>460</v>
      </c>
    </row>
    <row r="336" spans="1:1">
      <c r="A336" t="s">
        <v>461</v>
      </c>
    </row>
    <row r="337" spans="1:1">
      <c r="A337" t="s">
        <v>462</v>
      </c>
    </row>
    <row r="338" spans="1:1">
      <c r="A338" t="s">
        <v>463</v>
      </c>
    </row>
    <row r="339" spans="1:1">
      <c r="A339" t="s">
        <v>464</v>
      </c>
    </row>
    <row r="340" spans="1:1">
      <c r="A340" t="s">
        <v>465</v>
      </c>
    </row>
    <row r="341" spans="1:1">
      <c r="A341" t="s">
        <v>466</v>
      </c>
    </row>
    <row r="342" spans="1:1">
      <c r="A342" t="s">
        <v>467</v>
      </c>
    </row>
    <row r="343" spans="1:1">
      <c r="A343" t="s">
        <v>468</v>
      </c>
    </row>
    <row r="344" spans="1:1">
      <c r="A344" t="s">
        <v>469</v>
      </c>
    </row>
    <row r="345" spans="1:1">
      <c r="A345" t="s">
        <v>470</v>
      </c>
    </row>
    <row r="347" spans="1:1">
      <c r="A347" t="s">
        <v>471</v>
      </c>
    </row>
    <row r="349" spans="1:1">
      <c r="A349" t="s">
        <v>472</v>
      </c>
    </row>
    <row r="350" spans="1:1">
      <c r="A350" t="s">
        <v>473</v>
      </c>
    </row>
    <row r="351" spans="1:1">
      <c r="A351" t="s">
        <v>474</v>
      </c>
    </row>
    <row r="352" spans="1:1">
      <c r="A352" t="s">
        <v>475</v>
      </c>
    </row>
    <row r="353" spans="1:1">
      <c r="A353" t="s">
        <v>476</v>
      </c>
    </row>
    <row r="354" spans="1:1">
      <c r="A354" t="s">
        <v>477</v>
      </c>
    </row>
    <row r="355" spans="1:1">
      <c r="A355" t="s">
        <v>478</v>
      </c>
    </row>
    <row r="356" spans="1:1">
      <c r="A356" t="s">
        <v>479</v>
      </c>
    </row>
    <row r="357" spans="1:1">
      <c r="A357" t="s">
        <v>480</v>
      </c>
    </row>
    <row r="358" spans="1:1">
      <c r="A358" t="s">
        <v>481</v>
      </c>
    </row>
    <row r="359" spans="1:1">
      <c r="A359" t="s">
        <v>482</v>
      </c>
    </row>
    <row r="360" spans="1:1">
      <c r="A360" t="s">
        <v>483</v>
      </c>
    </row>
    <row r="361" spans="1:1">
      <c r="A361" t="s">
        <v>484</v>
      </c>
    </row>
    <row r="362" spans="1:1">
      <c r="A362" t="s">
        <v>485</v>
      </c>
    </row>
    <row r="363" spans="1:1">
      <c r="A363" t="s">
        <v>486</v>
      </c>
    </row>
    <row r="364" spans="1:1">
      <c r="A364" t="s">
        <v>487</v>
      </c>
    </row>
    <row r="365" spans="1:1">
      <c r="A365" t="s">
        <v>488</v>
      </c>
    </row>
    <row r="366" spans="1:1">
      <c r="A366" t="s">
        <v>489</v>
      </c>
    </row>
    <row r="367" spans="1:1">
      <c r="A367" t="s">
        <v>490</v>
      </c>
    </row>
    <row r="368" spans="1:1">
      <c r="A368" t="s">
        <v>491</v>
      </c>
    </row>
    <row r="369" spans="1:1">
      <c r="A369" t="s">
        <v>492</v>
      </c>
    </row>
    <row r="370" spans="1:1">
      <c r="A370" t="s">
        <v>493</v>
      </c>
    </row>
    <row r="371" spans="1:1">
      <c r="A371" t="s">
        <v>494</v>
      </c>
    </row>
    <row r="372" spans="1:1">
      <c r="A372" t="s">
        <v>495</v>
      </c>
    </row>
    <row r="373" spans="1:1">
      <c r="A373" t="s">
        <v>496</v>
      </c>
    </row>
    <row r="374" spans="1:1">
      <c r="A374" t="s">
        <v>497</v>
      </c>
    </row>
    <row r="375" spans="1:1">
      <c r="A375" t="s">
        <v>498</v>
      </c>
    </row>
    <row r="376" spans="1:1">
      <c r="A376" t="s">
        <v>499</v>
      </c>
    </row>
    <row r="377" spans="1:1">
      <c r="A377" t="s">
        <v>500</v>
      </c>
    </row>
    <row r="378" spans="1:1">
      <c r="A378" t="s">
        <v>501</v>
      </c>
    </row>
    <row r="380" spans="1:1">
      <c r="A380" t="s">
        <v>502</v>
      </c>
    </row>
    <row r="382" spans="1:1">
      <c r="A382" t="s">
        <v>503</v>
      </c>
    </row>
    <row r="383" spans="1:1">
      <c r="A383" t="s">
        <v>229</v>
      </c>
    </row>
    <row r="384" spans="1:1">
      <c r="A384" t="s">
        <v>504</v>
      </c>
    </row>
    <row r="385" spans="1:1">
      <c r="A385" t="s">
        <v>505</v>
      </c>
    </row>
    <row r="386" spans="1:1">
      <c r="A386" t="s">
        <v>506</v>
      </c>
    </row>
    <row r="387" spans="1:1">
      <c r="A387" t="s">
        <v>507</v>
      </c>
    </row>
    <row r="388" spans="1:1">
      <c r="A388" t="s">
        <v>508</v>
      </c>
    </row>
    <row r="389" spans="1:1">
      <c r="A389" t="s">
        <v>509</v>
      </c>
    </row>
    <row r="390" spans="1:1">
      <c r="A390" t="s">
        <v>510</v>
      </c>
    </row>
    <row r="391" spans="1:1">
      <c r="A391" t="s">
        <v>511</v>
      </c>
    </row>
    <row r="392" spans="1:1">
      <c r="A392" t="s">
        <v>512</v>
      </c>
    </row>
    <row r="393" spans="1:1">
      <c r="A393" t="s">
        <v>513</v>
      </c>
    </row>
    <row r="394" spans="1:1">
      <c r="A394" t="s">
        <v>514</v>
      </c>
    </row>
    <row r="395" spans="1:1">
      <c r="A395" t="s">
        <v>470</v>
      </c>
    </row>
    <row r="396" spans="1:1">
      <c r="A396" t="s">
        <v>515</v>
      </c>
    </row>
    <row r="397" spans="1:1">
      <c r="A397" t="s">
        <v>516</v>
      </c>
    </row>
    <row r="398" spans="1:1">
      <c r="A398" t="s">
        <v>517</v>
      </c>
    </row>
    <row r="399" spans="1:1">
      <c r="A399" t="s">
        <v>518</v>
      </c>
    </row>
    <row r="401" spans="1:1">
      <c r="A401" t="s">
        <v>519</v>
      </c>
    </row>
    <row r="403" spans="1:1">
      <c r="A403" t="s">
        <v>520</v>
      </c>
    </row>
    <row r="405" spans="1:1">
      <c r="A405" t="s">
        <v>521</v>
      </c>
    </row>
    <row r="407" spans="1:1">
      <c r="A407" t="s">
        <v>522</v>
      </c>
    </row>
    <row r="408" spans="1:1">
      <c r="A408" t="s">
        <v>523</v>
      </c>
    </row>
    <row r="409" spans="1:1">
      <c r="A409" t="s">
        <v>524</v>
      </c>
    </row>
    <row r="410" spans="1:1">
      <c r="A410" t="s">
        <v>525</v>
      </c>
    </row>
    <row r="411" spans="1:1">
      <c r="A411" t="s">
        <v>526</v>
      </c>
    </row>
    <row r="412" spans="1:1">
      <c r="A412" t="s">
        <v>527</v>
      </c>
    </row>
    <row r="413" spans="1:1">
      <c r="A413" t="s">
        <v>528</v>
      </c>
    </row>
    <row r="414" spans="1:1">
      <c r="A414" t="s">
        <v>529</v>
      </c>
    </row>
    <row r="415" spans="1:1">
      <c r="A415" t="s">
        <v>530</v>
      </c>
    </row>
    <row r="416" spans="1:1">
      <c r="A416" t="s">
        <v>531</v>
      </c>
    </row>
    <row r="417" spans="1:1">
      <c r="A417" t="s">
        <v>532</v>
      </c>
    </row>
    <row r="418" spans="1:1">
      <c r="A418" t="s">
        <v>533</v>
      </c>
    </row>
    <row r="419" spans="1:1">
      <c r="A419" t="s">
        <v>534</v>
      </c>
    </row>
    <row r="420" spans="1:1">
      <c r="A420" t="s">
        <v>535</v>
      </c>
    </row>
    <row r="421" spans="1:1">
      <c r="A421" t="s">
        <v>536</v>
      </c>
    </row>
    <row r="422" spans="1:1">
      <c r="A422" t="s">
        <v>537</v>
      </c>
    </row>
    <row r="423" spans="1:1">
      <c r="A423" t="s">
        <v>538</v>
      </c>
    </row>
    <row r="424" spans="1:1">
      <c r="A424" t="s">
        <v>539</v>
      </c>
    </row>
    <row r="425" spans="1:1">
      <c r="A425" t="s">
        <v>540</v>
      </c>
    </row>
    <row r="426" spans="1:1">
      <c r="A426" t="s">
        <v>541</v>
      </c>
    </row>
    <row r="427" spans="1:1">
      <c r="A427" t="s">
        <v>542</v>
      </c>
    </row>
    <row r="428" spans="1:1">
      <c r="A428" t="s">
        <v>543</v>
      </c>
    </row>
    <row r="429" spans="1:1">
      <c r="A429" t="s">
        <v>544</v>
      </c>
    </row>
    <row r="430" spans="1:1">
      <c r="A430" t="s">
        <v>545</v>
      </c>
    </row>
    <row r="431" spans="1:1">
      <c r="A431" t="s">
        <v>546</v>
      </c>
    </row>
    <row r="432" spans="1:1">
      <c r="A432" t="s">
        <v>547</v>
      </c>
    </row>
    <row r="433" spans="1:1">
      <c r="A433" t="s">
        <v>548</v>
      </c>
    </row>
    <row r="434" spans="1:1">
      <c r="A434" t="s">
        <v>549</v>
      </c>
    </row>
    <row r="435" spans="1:1">
      <c r="A435" t="s">
        <v>550</v>
      </c>
    </row>
    <row r="436" spans="1:1">
      <c r="A436" t="s">
        <v>551</v>
      </c>
    </row>
    <row r="437" spans="1:1">
      <c r="A437" t="s">
        <v>552</v>
      </c>
    </row>
    <row r="439" spans="1:1">
      <c r="A439" t="s">
        <v>553</v>
      </c>
    </row>
    <row r="441" spans="1:1">
      <c r="A441" t="s">
        <v>554</v>
      </c>
    </row>
    <row r="442" spans="1:1">
      <c r="A442" t="s">
        <v>555</v>
      </c>
    </row>
    <row r="443" spans="1:1">
      <c r="A443" t="s">
        <v>556</v>
      </c>
    </row>
    <row r="444" spans="1:1">
      <c r="A444" t="s">
        <v>557</v>
      </c>
    </row>
    <row r="445" spans="1:1">
      <c r="A445" t="s">
        <v>558</v>
      </c>
    </row>
    <row r="446" spans="1:1">
      <c r="A446" t="s">
        <v>559</v>
      </c>
    </row>
    <row r="448" spans="1:1">
      <c r="A448" t="s">
        <v>560</v>
      </c>
    </row>
    <row r="450" spans="1:1">
      <c r="A450" t="s">
        <v>561</v>
      </c>
    </row>
    <row r="451" spans="1:1">
      <c r="A451" t="s">
        <v>562</v>
      </c>
    </row>
    <row r="452" spans="1:1">
      <c r="A452" t="s">
        <v>563</v>
      </c>
    </row>
    <row r="453" spans="1:1">
      <c r="A453" t="s">
        <v>564</v>
      </c>
    </row>
    <row r="454" spans="1:1">
      <c r="A454" t="s">
        <v>565</v>
      </c>
    </row>
    <row r="456" spans="1:1">
      <c r="A456" t="s">
        <v>566</v>
      </c>
    </row>
    <row r="458" spans="1:1">
      <c r="A458" t="s">
        <v>567</v>
      </c>
    </row>
    <row r="459" spans="1:1">
      <c r="A459" t="s">
        <v>568</v>
      </c>
    </row>
    <row r="460" spans="1:1">
      <c r="A460" t="s">
        <v>569</v>
      </c>
    </row>
    <row r="461" spans="1:1">
      <c r="A461" t="s">
        <v>570</v>
      </c>
    </row>
    <row r="462" spans="1:1">
      <c r="A462" t="s">
        <v>571</v>
      </c>
    </row>
    <row r="463" spans="1:1">
      <c r="A463" t="s">
        <v>572</v>
      </c>
    </row>
    <row r="464" spans="1:1">
      <c r="A464" t="s">
        <v>573</v>
      </c>
    </row>
    <row r="465" spans="1:1">
      <c r="A465" t="s">
        <v>574</v>
      </c>
    </row>
    <row r="466" spans="1:1">
      <c r="A466" t="s">
        <v>575</v>
      </c>
    </row>
    <row r="467" spans="1:1">
      <c r="A467" t="s">
        <v>576</v>
      </c>
    </row>
    <row r="468" spans="1:1">
      <c r="A468" t="s">
        <v>577</v>
      </c>
    </row>
    <row r="469" spans="1:1">
      <c r="A469" t="s">
        <v>578</v>
      </c>
    </row>
    <row r="470" spans="1:1">
      <c r="A470" t="s">
        <v>579</v>
      </c>
    </row>
    <row r="471" spans="1:1">
      <c r="A471" t="s">
        <v>580</v>
      </c>
    </row>
    <row r="472" spans="1:1">
      <c r="A472" t="s">
        <v>581</v>
      </c>
    </row>
    <row r="474" spans="1:1">
      <c r="A474" t="s">
        <v>582</v>
      </c>
    </row>
    <row r="476" spans="1:1">
      <c r="A476" t="s">
        <v>583</v>
      </c>
    </row>
    <row r="477" spans="1:1">
      <c r="A477" t="s">
        <v>229</v>
      </c>
    </row>
    <row r="478" spans="1:1">
      <c r="A478" t="s">
        <v>584</v>
      </c>
    </row>
    <row r="479" spans="1:1">
      <c r="A479" t="s">
        <v>585</v>
      </c>
    </row>
    <row r="480" spans="1:1">
      <c r="A480" t="s">
        <v>586</v>
      </c>
    </row>
    <row r="481" spans="1:1">
      <c r="A481" t="s">
        <v>587</v>
      </c>
    </row>
    <row r="482" spans="1:1">
      <c r="A482" t="s">
        <v>588</v>
      </c>
    </row>
    <row r="483" spans="1:1">
      <c r="A483" t="s">
        <v>589</v>
      </c>
    </row>
    <row r="484" spans="1:1">
      <c r="A484" t="s">
        <v>590</v>
      </c>
    </row>
    <row r="485" spans="1:1">
      <c r="A485" t="s">
        <v>591</v>
      </c>
    </row>
    <row r="486" spans="1:1">
      <c r="A486" t="s">
        <v>229</v>
      </c>
    </row>
    <row r="487" spans="1:1">
      <c r="A487" t="s">
        <v>592</v>
      </c>
    </row>
    <row r="488" spans="1:1">
      <c r="A488" t="s">
        <v>593</v>
      </c>
    </row>
    <row r="489" spans="1:1">
      <c r="A489" t="s">
        <v>594</v>
      </c>
    </row>
    <row r="490" spans="1:1">
      <c r="A490" t="s">
        <v>595</v>
      </c>
    </row>
    <row r="491" spans="1:1">
      <c r="A491" t="s">
        <v>596</v>
      </c>
    </row>
    <row r="492" spans="1:1">
      <c r="A492" t="s">
        <v>597</v>
      </c>
    </row>
    <row r="493" spans="1:1">
      <c r="A493" t="s">
        <v>598</v>
      </c>
    </row>
    <row r="494" spans="1:1">
      <c r="A494" t="s">
        <v>599</v>
      </c>
    </row>
    <row r="495" spans="1:1">
      <c r="A495" t="s">
        <v>600</v>
      </c>
    </row>
    <row r="496" spans="1:1">
      <c r="A496" t="s">
        <v>601</v>
      </c>
    </row>
    <row r="498" spans="1:1">
      <c r="A498" t="s">
        <v>602</v>
      </c>
    </row>
    <row r="500" spans="1:1">
      <c r="A500" t="s">
        <v>603</v>
      </c>
    </row>
    <row r="501" spans="1:1">
      <c r="A501" t="s">
        <v>461</v>
      </c>
    </row>
    <row r="502" spans="1:1">
      <c r="A502" t="s">
        <v>604</v>
      </c>
    </row>
    <row r="503" spans="1:1">
      <c r="A503" t="s">
        <v>605</v>
      </c>
    </row>
    <row r="505" spans="1:1">
      <c r="A505" t="s">
        <v>606</v>
      </c>
    </row>
    <row r="507" spans="1:1">
      <c r="A507" t="s">
        <v>607</v>
      </c>
    </row>
    <row r="508" spans="1:1">
      <c r="A508" t="s">
        <v>608</v>
      </c>
    </row>
    <row r="509" spans="1:1">
      <c r="A509" t="s">
        <v>609</v>
      </c>
    </row>
    <row r="510" spans="1:1">
      <c r="A510" t="s">
        <v>610</v>
      </c>
    </row>
    <row r="511" spans="1:1">
      <c r="A511" t="s">
        <v>461</v>
      </c>
    </row>
    <row r="512" spans="1:1">
      <c r="A512" t="s">
        <v>611</v>
      </c>
    </row>
    <row r="513" spans="1:1">
      <c r="A513" t="s">
        <v>229</v>
      </c>
    </row>
    <row r="514" spans="1:1">
      <c r="A514" t="s">
        <v>612</v>
      </c>
    </row>
    <row r="515" spans="1:1">
      <c r="A515" t="s">
        <v>461</v>
      </c>
    </row>
    <row r="516" spans="1:1">
      <c r="A516" t="s">
        <v>613</v>
      </c>
    </row>
    <row r="517" spans="1:1">
      <c r="A517" t="s">
        <v>614</v>
      </c>
    </row>
    <row r="518" spans="1:1">
      <c r="A518" t="s">
        <v>461</v>
      </c>
    </row>
    <row r="519" spans="1:1">
      <c r="A519" t="s">
        <v>615</v>
      </c>
    </row>
    <row r="520" spans="1:1">
      <c r="A520" t="s">
        <v>616</v>
      </c>
    </row>
    <row r="521" spans="1:1">
      <c r="A521" t="s">
        <v>617</v>
      </c>
    </row>
    <row r="522" spans="1:1">
      <c r="A522" t="s">
        <v>618</v>
      </c>
    </row>
    <row r="524" spans="1:1">
      <c r="A524" t="s">
        <v>437</v>
      </c>
    </row>
    <row r="525" spans="1:1">
      <c r="A525" t="s">
        <v>619</v>
      </c>
    </row>
    <row r="527" spans="1:1">
      <c r="A527" t="s">
        <v>620</v>
      </c>
    </row>
    <row r="528" spans="1:1">
      <c r="A528" t="s">
        <v>621</v>
      </c>
    </row>
    <row r="529" spans="1:1">
      <c r="A529" t="s">
        <v>622</v>
      </c>
    </row>
    <row r="530" spans="1:1">
      <c r="A530" t="s">
        <v>623</v>
      </c>
    </row>
    <row r="531" spans="1:1">
      <c r="A531" t="s">
        <v>624</v>
      </c>
    </row>
    <row r="532" spans="1:1">
      <c r="A532" t="s">
        <v>625</v>
      </c>
    </row>
    <row r="533" spans="1:1">
      <c r="A533" t="s">
        <v>626</v>
      </c>
    </row>
    <row r="534" spans="1:1">
      <c r="A534" t="s">
        <v>627</v>
      </c>
    </row>
    <row r="535" spans="1:1">
      <c r="A535" t="s">
        <v>229</v>
      </c>
    </row>
    <row r="536" spans="1:1">
      <c r="A536" t="s">
        <v>628</v>
      </c>
    </row>
    <row r="537" spans="1:1">
      <c r="A537" t="s">
        <v>629</v>
      </c>
    </row>
    <row r="538" spans="1:1">
      <c r="A538" t="s">
        <v>630</v>
      </c>
    </row>
    <row r="539" spans="1:1">
      <c r="A539" t="s">
        <v>631</v>
      </c>
    </row>
    <row r="540" spans="1:1">
      <c r="A540" t="s">
        <v>229</v>
      </c>
    </row>
    <row r="541" spans="1:1">
      <c r="A541" t="s">
        <v>632</v>
      </c>
    </row>
    <row r="542" spans="1:1">
      <c r="A542" t="s">
        <v>633</v>
      </c>
    </row>
    <row r="543" spans="1:1">
      <c r="A543" t="s">
        <v>227</v>
      </c>
    </row>
    <row r="544" spans="1:1">
      <c r="A544" t="s">
        <v>634</v>
      </c>
    </row>
    <row r="545" spans="1:1">
      <c r="A545" t="s">
        <v>227</v>
      </c>
    </row>
    <row r="546" spans="1:1">
      <c r="A546" t="s">
        <v>635</v>
      </c>
    </row>
    <row r="547" spans="1:1">
      <c r="A547" t="s">
        <v>636</v>
      </c>
    </row>
    <row r="549" spans="1:1">
      <c r="A549" t="s">
        <v>637</v>
      </c>
    </row>
    <row r="551" spans="1:1">
      <c r="A551" t="s">
        <v>638</v>
      </c>
    </row>
    <row r="553" spans="1:1">
      <c r="A553" t="s">
        <v>639</v>
      </c>
    </row>
    <row r="554" spans="1:1">
      <c r="A554" t="s">
        <v>640</v>
      </c>
    </row>
    <row r="556" spans="1:1">
      <c r="A556" t="s">
        <v>437</v>
      </c>
    </row>
    <row r="557" spans="1:1">
      <c r="A557" t="s">
        <v>641</v>
      </c>
    </row>
    <row r="559" spans="1:1">
      <c r="A559" t="s">
        <v>642</v>
      </c>
    </row>
    <row r="560" spans="1:1">
      <c r="A560" t="s">
        <v>643</v>
      </c>
    </row>
    <row r="561" spans="1:1">
      <c r="A561" t="s">
        <v>644</v>
      </c>
    </row>
    <row r="562" spans="1:1">
      <c r="A562" t="s">
        <v>645</v>
      </c>
    </row>
    <row r="563" spans="1:1">
      <c r="A563" t="s">
        <v>646</v>
      </c>
    </row>
    <row r="564" spans="1:1">
      <c r="A564" t="s">
        <v>647</v>
      </c>
    </row>
    <row r="565" spans="1:1">
      <c r="A565" t="s">
        <v>648</v>
      </c>
    </row>
    <row r="566" spans="1:1">
      <c r="A566" t="s">
        <v>649</v>
      </c>
    </row>
    <row r="567" spans="1:1">
      <c r="A567" t="s">
        <v>650</v>
      </c>
    </row>
    <row r="568" spans="1:1">
      <c r="A568" t="s">
        <v>651</v>
      </c>
    </row>
    <row r="569" spans="1:1">
      <c r="A569" t="s">
        <v>652</v>
      </c>
    </row>
    <row r="571" spans="1:1">
      <c r="A571" t="s">
        <v>653</v>
      </c>
    </row>
    <row r="573" spans="1:1">
      <c r="A573" t="s">
        <v>654</v>
      </c>
    </row>
    <row r="574" spans="1:1">
      <c r="A574" t="s">
        <v>655</v>
      </c>
    </row>
    <row r="575" spans="1:1">
      <c r="A575" t="s">
        <v>656</v>
      </c>
    </row>
    <row r="576" spans="1:1">
      <c r="A576" t="s">
        <v>657</v>
      </c>
    </row>
    <row r="577" spans="1:1">
      <c r="A577" t="s">
        <v>658</v>
      </c>
    </row>
    <row r="578" spans="1:1">
      <c r="A578" t="s">
        <v>659</v>
      </c>
    </row>
    <row r="579" spans="1:1">
      <c r="A579" t="s">
        <v>660</v>
      </c>
    </row>
    <row r="581" spans="1:1">
      <c r="A581" t="s">
        <v>661</v>
      </c>
    </row>
    <row r="583" spans="1:1">
      <c r="A583" t="s">
        <v>662</v>
      </c>
    </row>
    <row r="584" spans="1:1">
      <c r="A584" t="s">
        <v>663</v>
      </c>
    </row>
    <row r="585" spans="1:1">
      <c r="A585" t="s">
        <v>664</v>
      </c>
    </row>
    <row r="586" spans="1:1">
      <c r="A586" t="s">
        <v>665</v>
      </c>
    </row>
    <row r="587" spans="1:1">
      <c r="A587" t="s">
        <v>666</v>
      </c>
    </row>
    <row r="588" spans="1:1">
      <c r="A588" t="s">
        <v>667</v>
      </c>
    </row>
    <row r="589" spans="1:1">
      <c r="A589" t="s">
        <v>668</v>
      </c>
    </row>
    <row r="590" spans="1:1">
      <c r="A590" t="s">
        <v>669</v>
      </c>
    </row>
    <row r="591" spans="1:1">
      <c r="A591" t="s">
        <v>670</v>
      </c>
    </row>
    <row r="592" spans="1:1">
      <c r="A592" t="s">
        <v>671</v>
      </c>
    </row>
    <row r="593" spans="1:1">
      <c r="A593" t="s">
        <v>672</v>
      </c>
    </row>
    <row r="594" spans="1:1">
      <c r="A594" t="s">
        <v>673</v>
      </c>
    </row>
    <row r="595" spans="1:1">
      <c r="A595" t="s">
        <v>674</v>
      </c>
    </row>
    <row r="596" spans="1:1">
      <c r="A596" t="s">
        <v>675</v>
      </c>
    </row>
    <row r="597" spans="1:1">
      <c r="A597" t="s">
        <v>676</v>
      </c>
    </row>
    <row r="598" spans="1:1">
      <c r="A598" t="s">
        <v>677</v>
      </c>
    </row>
    <row r="599" spans="1:1">
      <c r="A599" t="s">
        <v>678</v>
      </c>
    </row>
    <row r="600" spans="1:1">
      <c r="A600" t="s">
        <v>679</v>
      </c>
    </row>
    <row r="601" spans="1:1">
      <c r="A601" t="s">
        <v>680</v>
      </c>
    </row>
    <row r="602" spans="1:1">
      <c r="A602" t="s">
        <v>681</v>
      </c>
    </row>
    <row r="603" spans="1:1">
      <c r="A603" t="s">
        <v>682</v>
      </c>
    </row>
    <row r="604" spans="1:1">
      <c r="A604" t="s">
        <v>597</v>
      </c>
    </row>
    <row r="605" spans="1:1">
      <c r="A605" t="s">
        <v>683</v>
      </c>
    </row>
    <row r="606" spans="1:1">
      <c r="A606" t="s">
        <v>684</v>
      </c>
    </row>
    <row r="607" spans="1:1">
      <c r="A607" t="s">
        <v>685</v>
      </c>
    </row>
    <row r="608" spans="1:1">
      <c r="A608" t="s">
        <v>686</v>
      </c>
    </row>
    <row r="609" spans="1:1">
      <c r="A609" t="s">
        <v>687</v>
      </c>
    </row>
    <row r="610" spans="1:1">
      <c r="A610" t="s">
        <v>688</v>
      </c>
    </row>
    <row r="611" spans="1:1">
      <c r="A611" t="s">
        <v>689</v>
      </c>
    </row>
    <row r="612" spans="1:1">
      <c r="A612" t="s">
        <v>690</v>
      </c>
    </row>
    <row r="613" spans="1:1">
      <c r="A613" t="s">
        <v>691</v>
      </c>
    </row>
    <row r="614" spans="1:1">
      <c r="A614" t="s">
        <v>692</v>
      </c>
    </row>
    <row r="615" spans="1:1">
      <c r="A615" t="s">
        <v>693</v>
      </c>
    </row>
    <row r="616" spans="1:1">
      <c r="A616" t="s">
        <v>694</v>
      </c>
    </row>
    <row r="617" spans="1:1">
      <c r="A617" t="s">
        <v>695</v>
      </c>
    </row>
    <row r="618" spans="1:1">
      <c r="A618" t="s">
        <v>696</v>
      </c>
    </row>
    <row r="619" spans="1:1">
      <c r="A619" t="s">
        <v>697</v>
      </c>
    </row>
    <row r="620" spans="1:1">
      <c r="A620" t="s">
        <v>698</v>
      </c>
    </row>
    <row r="621" spans="1:1">
      <c r="A621" t="s">
        <v>699</v>
      </c>
    </row>
    <row r="622" spans="1:1">
      <c r="A622" t="s">
        <v>227</v>
      </c>
    </row>
    <row r="623" spans="1:1">
      <c r="A623" t="s">
        <v>700</v>
      </c>
    </row>
    <row r="624" spans="1:1">
      <c r="A624" t="s">
        <v>701</v>
      </c>
    </row>
    <row r="625" spans="1:1">
      <c r="A625" t="s">
        <v>702</v>
      </c>
    </row>
    <row r="626" spans="1:1">
      <c r="A626" t="s">
        <v>703</v>
      </c>
    </row>
    <row r="627" spans="1:1">
      <c r="A627" t="s">
        <v>704</v>
      </c>
    </row>
    <row r="628" spans="1:1">
      <c r="A628" t="s">
        <v>705</v>
      </c>
    </row>
    <row r="629" spans="1:1">
      <c r="A629" t="s">
        <v>706</v>
      </c>
    </row>
    <row r="630" spans="1:1">
      <c r="A630" t="s">
        <v>227</v>
      </c>
    </row>
    <row r="631" spans="1:1">
      <c r="A631" t="s">
        <v>707</v>
      </c>
    </row>
    <row r="632" spans="1:1">
      <c r="A632" t="s">
        <v>708</v>
      </c>
    </row>
    <row r="633" spans="1:1">
      <c r="A633" t="s">
        <v>709</v>
      </c>
    </row>
    <row r="634" spans="1:1">
      <c r="A634" t="s">
        <v>710</v>
      </c>
    </row>
    <row r="635" spans="1:1">
      <c r="A635" t="s">
        <v>711</v>
      </c>
    </row>
    <row r="636" spans="1:1">
      <c r="A636" t="s">
        <v>712</v>
      </c>
    </row>
    <row r="637" spans="1:1">
      <c r="A637" t="s">
        <v>713</v>
      </c>
    </row>
    <row r="638" spans="1:1">
      <c r="A638" t="s">
        <v>714</v>
      </c>
    </row>
    <row r="639" spans="1:1">
      <c r="A639" t="s">
        <v>715</v>
      </c>
    </row>
    <row r="640" spans="1:1">
      <c r="A640" t="s">
        <v>716</v>
      </c>
    </row>
    <row r="641" spans="1:1">
      <c r="A641" t="s">
        <v>717</v>
      </c>
    </row>
    <row r="642" spans="1:1">
      <c r="A642" t="s">
        <v>718</v>
      </c>
    </row>
    <row r="643" spans="1:1">
      <c r="A643" t="s">
        <v>719</v>
      </c>
    </row>
    <row r="644" spans="1:1">
      <c r="A644" t="s">
        <v>720</v>
      </c>
    </row>
    <row r="645" spans="1:1">
      <c r="A645" t="s">
        <v>721</v>
      </c>
    </row>
    <row r="646" spans="1:1">
      <c r="A646" t="s">
        <v>722</v>
      </c>
    </row>
    <row r="647" spans="1:1">
      <c r="A647" t="s">
        <v>723</v>
      </c>
    </row>
    <row r="648" spans="1:1">
      <c r="A648" t="s">
        <v>724</v>
      </c>
    </row>
    <row r="649" spans="1:1">
      <c r="A649" t="s">
        <v>725</v>
      </c>
    </row>
    <row r="650" spans="1:1">
      <c r="A650" t="s">
        <v>726</v>
      </c>
    </row>
    <row r="651" spans="1:1">
      <c r="A651" t="s">
        <v>727</v>
      </c>
    </row>
    <row r="652" spans="1:1">
      <c r="A652" t="s">
        <v>728</v>
      </c>
    </row>
    <row r="653" spans="1:1">
      <c r="A653" t="s">
        <v>729</v>
      </c>
    </row>
    <row r="654" spans="1:1">
      <c r="A654" t="s">
        <v>730</v>
      </c>
    </row>
    <row r="655" spans="1:1">
      <c r="A655" t="s">
        <v>731</v>
      </c>
    </row>
    <row r="656" spans="1:1">
      <c r="A656" t="s">
        <v>732</v>
      </c>
    </row>
    <row r="657" spans="1:1">
      <c r="A657" t="s">
        <v>733</v>
      </c>
    </row>
    <row r="658" spans="1:1">
      <c r="A658" t="s">
        <v>734</v>
      </c>
    </row>
    <row r="659" spans="1:1">
      <c r="A659" t="s">
        <v>735</v>
      </c>
    </row>
    <row r="662" spans="1:1">
      <c r="A662" t="s">
        <v>437</v>
      </c>
    </row>
    <row r="663" spans="1:1">
      <c r="A663" t="s">
        <v>736</v>
      </c>
    </row>
    <row r="665" spans="1:1">
      <c r="A665" t="s">
        <v>737</v>
      </c>
    </row>
    <row r="667" spans="1:1">
      <c r="A667" t="s">
        <v>738</v>
      </c>
    </row>
    <row r="669" spans="1:1">
      <c r="A669" t="s">
        <v>739</v>
      </c>
    </row>
    <row r="671" spans="1:1">
      <c r="A671" t="s">
        <v>740</v>
      </c>
    </row>
    <row r="672" spans="1:1">
      <c r="A672" t="s">
        <v>741</v>
      </c>
    </row>
    <row r="674" spans="1:1">
      <c r="A674" t="s">
        <v>742</v>
      </c>
    </row>
    <row r="676" spans="1:1">
      <c r="A676" t="s">
        <v>743</v>
      </c>
    </row>
    <row r="677" spans="1:1">
      <c r="A677" t="s">
        <v>242</v>
      </c>
    </row>
    <row r="678" spans="1:1">
      <c r="A678" t="s">
        <v>744</v>
      </c>
    </row>
    <row r="679" spans="1:1">
      <c r="A679" t="s">
        <v>745</v>
      </c>
    </row>
    <row r="680" spans="1:1">
      <c r="A680" t="s">
        <v>746</v>
      </c>
    </row>
    <row r="681" spans="1:1">
      <c r="A681" t="s">
        <v>747</v>
      </c>
    </row>
    <row r="682" spans="1:1">
      <c r="A682" t="s">
        <v>748</v>
      </c>
    </row>
    <row r="683" spans="1:1">
      <c r="A683" t="s">
        <v>749</v>
      </c>
    </row>
    <row r="684" spans="1:1">
      <c r="A684" t="s">
        <v>750</v>
      </c>
    </row>
    <row r="685" spans="1:1">
      <c r="A685" t="s">
        <v>751</v>
      </c>
    </row>
    <row r="686" spans="1:1">
      <c r="A686" t="s">
        <v>752</v>
      </c>
    </row>
    <row r="687" spans="1:1">
      <c r="A687" t="s">
        <v>753</v>
      </c>
    </row>
    <row r="688" spans="1:1">
      <c r="A688" t="s">
        <v>754</v>
      </c>
    </row>
    <row r="689" spans="1:1">
      <c r="A689" t="s">
        <v>755</v>
      </c>
    </row>
    <row r="690" spans="1:1">
      <c r="A690" t="s">
        <v>756</v>
      </c>
    </row>
    <row r="691" spans="1:1">
      <c r="A691" t="s">
        <v>757</v>
      </c>
    </row>
    <row r="692" spans="1:1">
      <c r="A692" t="s">
        <v>758</v>
      </c>
    </row>
    <row r="693" spans="1:1">
      <c r="A693" t="s">
        <v>759</v>
      </c>
    </row>
    <row r="694" spans="1:1">
      <c r="A694" t="s">
        <v>760</v>
      </c>
    </row>
    <row r="695" spans="1:1">
      <c r="A695" t="s">
        <v>761</v>
      </c>
    </row>
    <row r="696" spans="1:1">
      <c r="A696" t="s">
        <v>762</v>
      </c>
    </row>
    <row r="697" spans="1:1">
      <c r="A697" t="s">
        <v>763</v>
      </c>
    </row>
    <row r="698" spans="1:1">
      <c r="A698" t="s">
        <v>764</v>
      </c>
    </row>
    <row r="699" spans="1:1">
      <c r="A699" t="s">
        <v>765</v>
      </c>
    </row>
    <row r="700" spans="1:1">
      <c r="A700" t="s">
        <v>766</v>
      </c>
    </row>
    <row r="701" spans="1:1">
      <c r="A701" t="s">
        <v>767</v>
      </c>
    </row>
    <row r="702" spans="1:1">
      <c r="A702" t="s">
        <v>768</v>
      </c>
    </row>
    <row r="703" spans="1:1">
      <c r="A703" t="s">
        <v>769</v>
      </c>
    </row>
    <row r="704" spans="1:1">
      <c r="A704" t="s">
        <v>770</v>
      </c>
    </row>
    <row r="705" spans="1:1">
      <c r="A705" t="s">
        <v>771</v>
      </c>
    </row>
    <row r="707" spans="1:1">
      <c r="A707" t="s">
        <v>772</v>
      </c>
    </row>
    <row r="709" spans="1:1">
      <c r="A709" t="s">
        <v>773</v>
      </c>
    </row>
    <row r="710" spans="1:1">
      <c r="A710" t="s">
        <v>774</v>
      </c>
    </row>
    <row r="711" spans="1:1">
      <c r="A711" t="s">
        <v>775</v>
      </c>
    </row>
    <row r="712" spans="1:1">
      <c r="A712" t="s">
        <v>776</v>
      </c>
    </row>
    <row r="713" spans="1:1">
      <c r="A713" t="s">
        <v>777</v>
      </c>
    </row>
    <row r="714" spans="1:1">
      <c r="A714" t="s">
        <v>778</v>
      </c>
    </row>
    <row r="716" spans="1:1">
      <c r="A716" t="s">
        <v>779</v>
      </c>
    </row>
    <row r="718" spans="1:1">
      <c r="A718" t="s">
        <v>780</v>
      </c>
    </row>
    <row r="719" spans="1:1">
      <c r="A719" t="s">
        <v>781</v>
      </c>
    </row>
    <row r="720" spans="1:1">
      <c r="A720" t="s">
        <v>782</v>
      </c>
    </row>
    <row r="721" spans="1:1">
      <c r="A721" t="s">
        <v>783</v>
      </c>
    </row>
    <row r="722" spans="1:1">
      <c r="A722" t="s">
        <v>784</v>
      </c>
    </row>
    <row r="723" spans="1:1">
      <c r="A723" t="s">
        <v>785</v>
      </c>
    </row>
    <row r="724" spans="1:1">
      <c r="A724" t="s">
        <v>786</v>
      </c>
    </row>
    <row r="726" spans="1:1">
      <c r="A726" t="s">
        <v>787</v>
      </c>
    </row>
    <row r="727" spans="1:1">
      <c r="A727" t="s">
        <v>788</v>
      </c>
    </row>
    <row r="728" spans="1:1">
      <c r="A728" t="s">
        <v>789</v>
      </c>
    </row>
    <row r="730" spans="1:1">
      <c r="A730" t="s">
        <v>790</v>
      </c>
    </row>
    <row r="732" spans="1:1">
      <c r="A732" t="s">
        <v>791</v>
      </c>
    </row>
    <row r="733" spans="1:1">
      <c r="A733" t="s">
        <v>792</v>
      </c>
    </row>
    <row r="734" spans="1:1">
      <c r="A734" t="s">
        <v>793</v>
      </c>
    </row>
    <row r="735" spans="1:1">
      <c r="A735" t="s">
        <v>794</v>
      </c>
    </row>
    <row r="736" spans="1:1">
      <c r="A736" t="s">
        <v>229</v>
      </c>
    </row>
    <row r="737" spans="1:1">
      <c r="A737" t="s">
        <v>795</v>
      </c>
    </row>
    <row r="738" spans="1:1">
      <c r="A738" t="s">
        <v>796</v>
      </c>
    </row>
    <row r="739" spans="1:1">
      <c r="A739" t="s">
        <v>797</v>
      </c>
    </row>
    <row r="740" spans="1:1">
      <c r="A740" t="s">
        <v>798</v>
      </c>
    </row>
    <row r="741" spans="1:1">
      <c r="A741" t="s">
        <v>799</v>
      </c>
    </row>
    <row r="742" spans="1:1">
      <c r="A742" t="s">
        <v>800</v>
      </c>
    </row>
    <row r="743" spans="1:1">
      <c r="A743" t="s">
        <v>229</v>
      </c>
    </row>
    <row r="744" spans="1:1">
      <c r="A744" t="s">
        <v>801</v>
      </c>
    </row>
    <row r="745" spans="1:1">
      <c r="A745" t="s">
        <v>802</v>
      </c>
    </row>
    <row r="746" spans="1:1">
      <c r="A746" t="s">
        <v>803</v>
      </c>
    </row>
    <row r="747" spans="1:1">
      <c r="A747" t="s">
        <v>804</v>
      </c>
    </row>
    <row r="748" spans="1:1">
      <c r="A748" t="s">
        <v>805</v>
      </c>
    </row>
    <row r="749" spans="1:1">
      <c r="A749" t="s">
        <v>806</v>
      </c>
    </row>
    <row r="750" spans="1:1">
      <c r="A750" t="s">
        <v>807</v>
      </c>
    </row>
    <row r="751" spans="1:1">
      <c r="A751" t="s">
        <v>808</v>
      </c>
    </row>
    <row r="752" spans="1:1">
      <c r="A752" t="s">
        <v>809</v>
      </c>
    </row>
    <row r="753" spans="1:1">
      <c r="A753" t="s">
        <v>810</v>
      </c>
    </row>
    <row r="754" spans="1:1">
      <c r="A754" t="s">
        <v>811</v>
      </c>
    </row>
    <row r="755" spans="1:1">
      <c r="A755" t="s">
        <v>812</v>
      </c>
    </row>
    <row r="756" spans="1:1">
      <c r="A756" t="s">
        <v>813</v>
      </c>
    </row>
    <row r="757" spans="1:1">
      <c r="A757" t="s">
        <v>814</v>
      </c>
    </row>
    <row r="758" spans="1:1">
      <c r="A758" t="s">
        <v>815</v>
      </c>
    </row>
    <row r="759" spans="1:1">
      <c r="A759" t="s">
        <v>816</v>
      </c>
    </row>
    <row r="760" spans="1:1">
      <c r="A760" t="s">
        <v>817</v>
      </c>
    </row>
    <row r="761" spans="1:1">
      <c r="A761" t="s">
        <v>818</v>
      </c>
    </row>
    <row r="762" spans="1:1">
      <c r="A762" t="s">
        <v>819</v>
      </c>
    </row>
    <row r="763" spans="1:1">
      <c r="A763" t="s">
        <v>820</v>
      </c>
    </row>
    <row r="764" spans="1:1">
      <c r="A764" t="s">
        <v>821</v>
      </c>
    </row>
    <row r="765" spans="1:1">
      <c r="A765" t="s">
        <v>822</v>
      </c>
    </row>
    <row r="766" spans="1:1">
      <c r="A766" t="s">
        <v>823</v>
      </c>
    </row>
    <row r="767" spans="1:1">
      <c r="A767" t="s">
        <v>824</v>
      </c>
    </row>
    <row r="768" spans="1:1">
      <c r="A768" t="s">
        <v>825</v>
      </c>
    </row>
    <row r="769" spans="1:1">
      <c r="A769" t="s">
        <v>826</v>
      </c>
    </row>
    <row r="770" spans="1:1">
      <c r="A770" t="s">
        <v>827</v>
      </c>
    </row>
    <row r="771" spans="1:1">
      <c r="A771" t="s">
        <v>828</v>
      </c>
    </row>
    <row r="772" spans="1:1">
      <c r="A772" t="s">
        <v>829</v>
      </c>
    </row>
    <row r="773" spans="1:1">
      <c r="A773" t="s">
        <v>830</v>
      </c>
    </row>
    <row r="774" spans="1:1">
      <c r="A774" t="s">
        <v>831</v>
      </c>
    </row>
    <row r="775" spans="1:1">
      <c r="A775" t="s">
        <v>832</v>
      </c>
    </row>
    <row r="776" spans="1:1">
      <c r="A776" t="s">
        <v>833</v>
      </c>
    </row>
    <row r="777" spans="1:1">
      <c r="A777" t="s">
        <v>461</v>
      </c>
    </row>
    <row r="778" spans="1:1">
      <c r="A778" t="s">
        <v>834</v>
      </c>
    </row>
    <row r="779" spans="1:1">
      <c r="A779" t="s">
        <v>835</v>
      </c>
    </row>
    <row r="780" spans="1:1">
      <c r="A780" t="s">
        <v>836</v>
      </c>
    </row>
    <row r="782" spans="1:1">
      <c r="A782" t="s">
        <v>437</v>
      </c>
    </row>
    <row r="783" spans="1:1">
      <c r="A783" t="s">
        <v>837</v>
      </c>
    </row>
    <row r="785" spans="1:1">
      <c r="A785" t="s">
        <v>838</v>
      </c>
    </row>
    <row r="786" spans="1:1">
      <c r="A786" t="s">
        <v>839</v>
      </c>
    </row>
    <row r="787" spans="1:1">
      <c r="A787" t="s">
        <v>840</v>
      </c>
    </row>
    <row r="788" spans="1:1">
      <c r="A788" t="s">
        <v>841</v>
      </c>
    </row>
    <row r="789" spans="1:1">
      <c r="A789" t="s">
        <v>842</v>
      </c>
    </row>
    <row r="790" spans="1:1">
      <c r="A790" t="s">
        <v>229</v>
      </c>
    </row>
    <row r="791" spans="1:1">
      <c r="A791" t="s">
        <v>843</v>
      </c>
    </row>
    <row r="792" spans="1:1">
      <c r="A792" t="s">
        <v>844</v>
      </c>
    </row>
    <row r="793" spans="1:1">
      <c r="A793" t="s">
        <v>845</v>
      </c>
    </row>
    <row r="794" spans="1:1">
      <c r="A794" t="s">
        <v>846</v>
      </c>
    </row>
    <row r="795" spans="1:1">
      <c r="A795" t="s">
        <v>847</v>
      </c>
    </row>
    <row r="796" spans="1:1">
      <c r="A796" t="s">
        <v>389</v>
      </c>
    </row>
    <row r="797" spans="1:1">
      <c r="A797" t="s">
        <v>848</v>
      </c>
    </row>
    <row r="799" spans="1:1">
      <c r="A799" t="s">
        <v>849</v>
      </c>
    </row>
    <row r="801" spans="1:1">
      <c r="A801" t="s">
        <v>850</v>
      </c>
    </row>
    <row r="802" spans="1:1">
      <c r="A802" t="s">
        <v>851</v>
      </c>
    </row>
    <row r="803" spans="1:1">
      <c r="A803" t="s">
        <v>852</v>
      </c>
    </row>
    <row r="804" spans="1:1">
      <c r="A804" t="s">
        <v>853</v>
      </c>
    </row>
    <row r="805" spans="1:1">
      <c r="A805" t="s">
        <v>854</v>
      </c>
    </row>
    <row r="807" spans="1:1">
      <c r="A807" t="s">
        <v>855</v>
      </c>
    </row>
    <row r="809" spans="1:1">
      <c r="A809" t="s">
        <v>856</v>
      </c>
    </row>
    <row r="810" spans="1:1">
      <c r="A810" t="s">
        <v>857</v>
      </c>
    </row>
    <row r="811" spans="1:1">
      <c r="A811" t="s">
        <v>858</v>
      </c>
    </row>
    <row r="812" spans="1:1">
      <c r="A812" t="s">
        <v>859</v>
      </c>
    </row>
    <row r="813" spans="1:1">
      <c r="A813" t="s">
        <v>229</v>
      </c>
    </row>
    <row r="814" spans="1:1">
      <c r="A814" t="s">
        <v>860</v>
      </c>
    </row>
    <row r="815" spans="1:1">
      <c r="A815" t="s">
        <v>861</v>
      </c>
    </row>
    <row r="816" spans="1:1">
      <c r="A816" t="s">
        <v>862</v>
      </c>
    </row>
    <row r="817" spans="1:1">
      <c r="A817" t="s">
        <v>863</v>
      </c>
    </row>
    <row r="818" spans="1:1">
      <c r="A818" t="s">
        <v>864</v>
      </c>
    </row>
    <row r="819" spans="1:1">
      <c r="A819" t="s">
        <v>865</v>
      </c>
    </row>
    <row r="820" spans="1:1">
      <c r="A820" t="s">
        <v>866</v>
      </c>
    </row>
    <row r="821" spans="1:1">
      <c r="A821" t="s">
        <v>867</v>
      </c>
    </row>
    <row r="822" spans="1:1">
      <c r="A822" t="s">
        <v>868</v>
      </c>
    </row>
    <row r="823" spans="1:1">
      <c r="A823" t="s">
        <v>869</v>
      </c>
    </row>
    <row r="824" spans="1:1">
      <c r="A824" t="s">
        <v>389</v>
      </c>
    </row>
    <row r="825" spans="1:1">
      <c r="A825" t="s">
        <v>870</v>
      </c>
    </row>
    <row r="826" spans="1:1">
      <c r="A826" t="s">
        <v>871</v>
      </c>
    </row>
    <row r="827" spans="1:1">
      <c r="A827" t="s">
        <v>872</v>
      </c>
    </row>
    <row r="828" spans="1:1">
      <c r="A828" t="s">
        <v>873</v>
      </c>
    </row>
    <row r="829" spans="1:1">
      <c r="A829" t="s">
        <v>874</v>
      </c>
    </row>
    <row r="830" spans="1:1">
      <c r="A830" t="s">
        <v>875</v>
      </c>
    </row>
    <row r="831" spans="1:1">
      <c r="A831" t="s">
        <v>876</v>
      </c>
    </row>
    <row r="832" spans="1:1">
      <c r="A832" t="s">
        <v>877</v>
      </c>
    </row>
    <row r="833" spans="1:1">
      <c r="A833" t="s">
        <v>878</v>
      </c>
    </row>
    <row r="834" spans="1:1">
      <c r="A834" t="s">
        <v>879</v>
      </c>
    </row>
    <row r="835" spans="1:1">
      <c r="A835" t="s">
        <v>880</v>
      </c>
    </row>
    <row r="836" spans="1:1">
      <c r="A836" t="s">
        <v>881</v>
      </c>
    </row>
    <row r="837" spans="1:1">
      <c r="A837" t="s">
        <v>882</v>
      </c>
    </row>
    <row r="838" spans="1:1">
      <c r="A838" t="s">
        <v>883</v>
      </c>
    </row>
    <row r="839" spans="1:1">
      <c r="A839" t="s">
        <v>884</v>
      </c>
    </row>
    <row r="840" spans="1:1">
      <c r="A840" t="s">
        <v>885</v>
      </c>
    </row>
    <row r="841" spans="1:1">
      <c r="A841" t="s">
        <v>886</v>
      </c>
    </row>
    <row r="842" spans="1:1">
      <c r="A842" t="s">
        <v>887</v>
      </c>
    </row>
    <row r="843" spans="1:1">
      <c r="A843" t="s">
        <v>888</v>
      </c>
    </row>
    <row r="844" spans="1:1">
      <c r="A844" t="s">
        <v>889</v>
      </c>
    </row>
    <row r="845" spans="1:1">
      <c r="A845" t="s">
        <v>890</v>
      </c>
    </row>
    <row r="846" spans="1:1">
      <c r="A846" t="s">
        <v>891</v>
      </c>
    </row>
    <row r="847" spans="1:1">
      <c r="A847" t="s">
        <v>892</v>
      </c>
    </row>
    <row r="848" spans="1:1">
      <c r="A848" t="s">
        <v>893</v>
      </c>
    </row>
    <row r="849" spans="1:1">
      <c r="A849" t="s">
        <v>894</v>
      </c>
    </row>
    <row r="850" spans="1:1">
      <c r="A850" t="s">
        <v>895</v>
      </c>
    </row>
    <row r="851" spans="1:1">
      <c r="A851" t="s">
        <v>896</v>
      </c>
    </row>
    <row r="853" spans="1:1">
      <c r="A853" t="s">
        <v>897</v>
      </c>
    </row>
    <row r="854" spans="1:1">
      <c r="A854" t="s">
        <v>898</v>
      </c>
    </row>
    <row r="856" spans="1:1">
      <c r="A856" t="s">
        <v>899</v>
      </c>
    </row>
    <row r="858" spans="1:1">
      <c r="A858" t="s">
        <v>900</v>
      </c>
    </row>
    <row r="859" spans="1:1">
      <c r="A859" t="s">
        <v>901</v>
      </c>
    </row>
    <row r="860" spans="1:1">
      <c r="A860" t="s">
        <v>902</v>
      </c>
    </row>
    <row r="861" spans="1:1">
      <c r="A861" t="s">
        <v>903</v>
      </c>
    </row>
    <row r="862" spans="1:1">
      <c r="A862" t="s">
        <v>904</v>
      </c>
    </row>
    <row r="863" spans="1:1">
      <c r="A863" t="s">
        <v>905</v>
      </c>
    </row>
    <row r="864" spans="1:1">
      <c r="A864" t="s">
        <v>906</v>
      </c>
    </row>
    <row r="865" spans="1:1">
      <c r="A865" t="s">
        <v>907</v>
      </c>
    </row>
    <row r="866" spans="1:1">
      <c r="A866" t="s">
        <v>908</v>
      </c>
    </row>
    <row r="867" spans="1:1">
      <c r="A867" t="s">
        <v>909</v>
      </c>
    </row>
    <row r="868" spans="1:1">
      <c r="A868" t="s">
        <v>910</v>
      </c>
    </row>
    <row r="869" spans="1:1">
      <c r="A869" t="s">
        <v>911</v>
      </c>
    </row>
    <row r="870" spans="1:1">
      <c r="A870" t="s">
        <v>912</v>
      </c>
    </row>
    <row r="871" spans="1:1">
      <c r="A871" t="s">
        <v>913</v>
      </c>
    </row>
    <row r="872" spans="1:1">
      <c r="A872" t="s">
        <v>914</v>
      </c>
    </row>
    <row r="873" spans="1:1">
      <c r="A873" t="s">
        <v>915</v>
      </c>
    </row>
    <row r="874" spans="1:1">
      <c r="A874" t="s">
        <v>916</v>
      </c>
    </row>
    <row r="875" spans="1:1">
      <c r="A875" t="s">
        <v>917</v>
      </c>
    </row>
    <row r="877" spans="1:1">
      <c r="A877" t="s">
        <v>918</v>
      </c>
    </row>
    <row r="879" spans="1:1">
      <c r="A879" t="s">
        <v>919</v>
      </c>
    </row>
    <row r="880" spans="1:1">
      <c r="A880" t="s">
        <v>920</v>
      </c>
    </row>
    <row r="881" spans="1:1">
      <c r="A881" t="s">
        <v>921</v>
      </c>
    </row>
    <row r="882" spans="1:1">
      <c r="A882" t="s">
        <v>922</v>
      </c>
    </row>
    <row r="883" spans="1:1">
      <c r="A883" t="s">
        <v>923</v>
      </c>
    </row>
    <row r="884" spans="1:1">
      <c r="A884" t="s">
        <v>924</v>
      </c>
    </row>
    <row r="886" spans="1:1">
      <c r="A886" t="s">
        <v>925</v>
      </c>
    </row>
    <row r="888" spans="1:1">
      <c r="A888" t="s">
        <v>926</v>
      </c>
    </row>
    <row r="890" spans="1:1">
      <c r="A890" t="s">
        <v>927</v>
      </c>
    </row>
    <row r="891" spans="1:1">
      <c r="A891" t="s">
        <v>928</v>
      </c>
    </row>
    <row r="892" spans="1:1">
      <c r="A892" t="s">
        <v>929</v>
      </c>
    </row>
    <row r="893" spans="1:1">
      <c r="A893" t="s">
        <v>930</v>
      </c>
    </row>
    <row r="895" spans="1:1">
      <c r="A895" t="s">
        <v>931</v>
      </c>
    </row>
    <row r="897" spans="1:1">
      <c r="A897" t="s">
        <v>932</v>
      </c>
    </row>
    <row r="898" spans="1:1">
      <c r="A898" t="s">
        <v>933</v>
      </c>
    </row>
    <row r="899" spans="1:1">
      <c r="A899" t="s">
        <v>934</v>
      </c>
    </row>
    <row r="901" spans="1:1">
      <c r="A901" t="s">
        <v>935</v>
      </c>
    </row>
    <row r="903" spans="1:1">
      <c r="A903" t="s">
        <v>936</v>
      </c>
    </row>
    <row r="904" spans="1:1">
      <c r="A904" t="s">
        <v>937</v>
      </c>
    </row>
    <row r="905" spans="1:1">
      <c r="A905" t="s">
        <v>938</v>
      </c>
    </row>
    <row r="906" spans="1:1">
      <c r="A906" t="s">
        <v>939</v>
      </c>
    </row>
    <row r="907" spans="1:1">
      <c r="A907" t="s">
        <v>940</v>
      </c>
    </row>
    <row r="909" spans="1:1">
      <c r="A909" t="s">
        <v>941</v>
      </c>
    </row>
    <row r="911" spans="1:1">
      <c r="A911" t="s">
        <v>942</v>
      </c>
    </row>
    <row r="912" spans="1:1">
      <c r="A912" t="s">
        <v>943</v>
      </c>
    </row>
    <row r="913" spans="1:1">
      <c r="A913" t="s">
        <v>944</v>
      </c>
    </row>
    <row r="915" spans="1:1">
      <c r="A915" t="s">
        <v>945</v>
      </c>
    </row>
    <row r="916" spans="1:1">
      <c r="A916" t="s">
        <v>946</v>
      </c>
    </row>
    <row r="917" spans="1:1">
      <c r="A917" t="s">
        <v>947</v>
      </c>
    </row>
    <row r="918" spans="1:1">
      <c r="A918" t="s">
        <v>948</v>
      </c>
    </row>
    <row r="920" spans="1:1">
      <c r="A920" t="s">
        <v>949</v>
      </c>
    </row>
    <row r="922" spans="1:1">
      <c r="A922" t="s">
        <v>950</v>
      </c>
    </row>
    <row r="923" spans="1:1">
      <c r="A923" t="s">
        <v>951</v>
      </c>
    </row>
    <row r="924" spans="1:1">
      <c r="A924" t="s">
        <v>952</v>
      </c>
    </row>
    <row r="925" spans="1:1">
      <c r="A925" t="s">
        <v>953</v>
      </c>
    </row>
    <row r="926" spans="1:1">
      <c r="A926" t="s">
        <v>954</v>
      </c>
    </row>
    <row r="927" spans="1:1">
      <c r="A927" t="s">
        <v>955</v>
      </c>
    </row>
    <row r="928" spans="1:1">
      <c r="A928" t="s">
        <v>227</v>
      </c>
    </row>
    <row r="929" spans="1:1">
      <c r="A929" t="s">
        <v>956</v>
      </c>
    </row>
    <row r="930" spans="1:1">
      <c r="A930" t="s">
        <v>957</v>
      </c>
    </row>
    <row r="931" spans="1:1">
      <c r="A931" t="s">
        <v>227</v>
      </c>
    </row>
    <row r="932" spans="1:1">
      <c r="A932" t="s">
        <v>958</v>
      </c>
    </row>
    <row r="933" spans="1:1">
      <c r="A933" t="s">
        <v>227</v>
      </c>
    </row>
    <row r="934" spans="1:1">
      <c r="A934" t="s">
        <v>959</v>
      </c>
    </row>
    <row r="935" spans="1:1">
      <c r="A935" t="s">
        <v>227</v>
      </c>
    </row>
    <row r="936" spans="1:1">
      <c r="A936" t="s">
        <v>960</v>
      </c>
    </row>
    <row r="937" spans="1:1">
      <c r="A937" t="s">
        <v>705</v>
      </c>
    </row>
    <row r="938" spans="1:1">
      <c r="A938" t="s">
        <v>961</v>
      </c>
    </row>
    <row r="940" spans="1:1">
      <c r="A940" t="s">
        <v>962</v>
      </c>
    </row>
    <row r="942" spans="1:1">
      <c r="A942" t="s">
        <v>963</v>
      </c>
    </row>
    <row r="943" spans="1:1">
      <c r="A943" t="s">
        <v>964</v>
      </c>
    </row>
    <row r="944" spans="1:1">
      <c r="A944" t="s">
        <v>965</v>
      </c>
    </row>
    <row r="945" spans="1:1">
      <c r="A945" t="s">
        <v>966</v>
      </c>
    </row>
    <row r="946" spans="1:1">
      <c r="A946" t="s">
        <v>967</v>
      </c>
    </row>
    <row r="947" spans="1:1">
      <c r="A947" t="s">
        <v>968</v>
      </c>
    </row>
    <row r="949" spans="1:1">
      <c r="A949" t="s">
        <v>437</v>
      </c>
    </row>
    <row r="950" spans="1:1">
      <c r="A950" t="s">
        <v>969</v>
      </c>
    </row>
    <row r="952" spans="1:1">
      <c r="A952" t="s">
        <v>970</v>
      </c>
    </row>
    <row r="953" spans="1:1">
      <c r="A953" t="s">
        <v>971</v>
      </c>
    </row>
    <row r="954" spans="1:1">
      <c r="A954" t="s">
        <v>189</v>
      </c>
    </row>
    <row r="955" spans="1:1">
      <c r="A955" t="s">
        <v>972</v>
      </c>
    </row>
    <row r="956" spans="1:1">
      <c r="A956" t="s">
        <v>227</v>
      </c>
    </row>
    <row r="958" spans="1:1">
      <c r="A958" t="s">
        <v>437</v>
      </c>
    </row>
    <row r="959" spans="1:1">
      <c r="A959" t="s">
        <v>973</v>
      </c>
    </row>
    <row r="961" spans="1:1">
      <c r="A961" t="s">
        <v>974</v>
      </c>
    </row>
    <row r="962" spans="1:1">
      <c r="A962" t="s">
        <v>229</v>
      </c>
    </row>
    <row r="963" spans="1:1">
      <c r="A963" t="s">
        <v>975</v>
      </c>
    </row>
    <row r="964" spans="1:1">
      <c r="A964" t="s">
        <v>976</v>
      </c>
    </row>
    <row r="965" spans="1:1">
      <c r="A965" t="s">
        <v>977</v>
      </c>
    </row>
    <row r="966" spans="1:1">
      <c r="A966" t="s">
        <v>978</v>
      </c>
    </row>
    <row r="968" spans="1:1">
      <c r="A968" t="s">
        <v>437</v>
      </c>
    </row>
    <row r="969" spans="1:1">
      <c r="A969" t="s">
        <v>979</v>
      </c>
    </row>
    <row r="971" spans="1:1">
      <c r="A971" t="s">
        <v>980</v>
      </c>
    </row>
    <row r="972" spans="1:1">
      <c r="A972" t="s">
        <v>981</v>
      </c>
    </row>
    <row r="973" spans="1:1">
      <c r="A973" t="s">
        <v>982</v>
      </c>
    </row>
    <row r="974" spans="1:1">
      <c r="A974" t="s">
        <v>983</v>
      </c>
    </row>
    <row r="975" spans="1:1">
      <c r="A975" t="s">
        <v>984</v>
      </c>
    </row>
    <row r="976" spans="1:1">
      <c r="A976" t="s">
        <v>985</v>
      </c>
    </row>
    <row r="977" spans="1:1">
      <c r="A977" t="s">
        <v>986</v>
      </c>
    </row>
    <row r="978" spans="1:1">
      <c r="A978" t="s">
        <v>987</v>
      </c>
    </row>
    <row r="979" spans="1:1">
      <c r="A979" t="s">
        <v>988</v>
      </c>
    </row>
    <row r="980" spans="1:1">
      <c r="A980" t="s">
        <v>989</v>
      </c>
    </row>
    <row r="981" spans="1:1">
      <c r="A981" t="s">
        <v>990</v>
      </c>
    </row>
    <row r="982" spans="1:1">
      <c r="A982" t="s">
        <v>229</v>
      </c>
    </row>
    <row r="984" spans="1:1">
      <c r="A984" t="s">
        <v>437</v>
      </c>
    </row>
    <row r="985" spans="1:1">
      <c r="A985" t="s">
        <v>991</v>
      </c>
    </row>
    <row r="987" spans="1:1">
      <c r="A987" t="s">
        <v>992</v>
      </c>
    </row>
    <row r="988" spans="1:1">
      <c r="A988" t="s">
        <v>993</v>
      </c>
    </row>
    <row r="989" spans="1:1">
      <c r="A989" t="s">
        <v>994</v>
      </c>
    </row>
    <row r="990" spans="1:1">
      <c r="A990" t="s">
        <v>995</v>
      </c>
    </row>
    <row r="991" spans="1:1">
      <c r="A991" t="s">
        <v>996</v>
      </c>
    </row>
    <row r="992" spans="1:1">
      <c r="A992" t="s">
        <v>997</v>
      </c>
    </row>
    <row r="993" spans="1:1">
      <c r="A993" t="s">
        <v>998</v>
      </c>
    </row>
    <row r="994" spans="1:1">
      <c r="A994" t="s">
        <v>999</v>
      </c>
    </row>
    <row r="995" spans="1:1">
      <c r="A995" t="s">
        <v>1000</v>
      </c>
    </row>
    <row r="996" spans="1:1">
      <c r="A996" t="s">
        <v>1001</v>
      </c>
    </row>
    <row r="997" spans="1:1">
      <c r="A997" t="s">
        <v>1002</v>
      </c>
    </row>
    <row r="998" spans="1:1">
      <c r="A998" t="s">
        <v>1003</v>
      </c>
    </row>
    <row r="999" spans="1:1">
      <c r="A999" t="s">
        <v>1004</v>
      </c>
    </row>
    <row r="1000" spans="1:1">
      <c r="A1000" t="s">
        <v>1005</v>
      </c>
    </row>
    <row r="1002" spans="1:1">
      <c r="A1002" t="s">
        <v>1006</v>
      </c>
    </row>
    <row r="1005" spans="1:1">
      <c r="A1005" t="s">
        <v>437</v>
      </c>
    </row>
    <row r="1006" spans="1:1">
      <c r="A1006" t="s">
        <v>1007</v>
      </c>
    </row>
    <row r="1008" spans="1:1">
      <c r="A1008" t="s">
        <v>1008</v>
      </c>
    </row>
    <row r="1009" spans="1:1">
      <c r="A1009" t="s">
        <v>1009</v>
      </c>
    </row>
    <row r="1010" spans="1:1">
      <c r="A1010" t="s">
        <v>1010</v>
      </c>
    </row>
    <row r="1011" spans="1:1">
      <c r="A1011" t="s">
        <v>1011</v>
      </c>
    </row>
    <row r="1012" spans="1:1">
      <c r="A1012" t="s">
        <v>1012</v>
      </c>
    </row>
    <row r="1013" spans="1:1">
      <c r="A1013" t="s">
        <v>1013</v>
      </c>
    </row>
    <row r="1014" spans="1:1">
      <c r="A1014" t="s">
        <v>1014</v>
      </c>
    </row>
    <row r="1015" spans="1:1">
      <c r="A1015" t="s">
        <v>1015</v>
      </c>
    </row>
    <row r="1016" spans="1:1">
      <c r="A1016" t="s">
        <v>1016</v>
      </c>
    </row>
    <row r="1017" spans="1:1">
      <c r="A1017" t="s">
        <v>1017</v>
      </c>
    </row>
    <row r="1018" spans="1:1">
      <c r="A1018" t="s">
        <v>1018</v>
      </c>
    </row>
    <row r="1019" spans="1:1">
      <c r="A1019" t="s">
        <v>1019</v>
      </c>
    </row>
    <row r="1020" spans="1:1">
      <c r="A1020" t="s">
        <v>1020</v>
      </c>
    </row>
    <row r="1022" spans="1:1">
      <c r="A1022" t="s">
        <v>1021</v>
      </c>
    </row>
    <row r="1024" spans="1:1">
      <c r="A1024" t="s">
        <v>1022</v>
      </c>
    </row>
    <row r="1025" spans="1:1">
      <c r="A1025" t="s">
        <v>1023</v>
      </c>
    </row>
    <row r="1026" spans="1:1">
      <c r="A1026" t="s">
        <v>1024</v>
      </c>
    </row>
    <row r="1027" spans="1:1">
      <c r="A1027" t="s">
        <v>1025</v>
      </c>
    </row>
    <row r="1028" spans="1:1">
      <c r="A1028" t="s">
        <v>1026</v>
      </c>
    </row>
    <row r="1029" spans="1:1">
      <c r="A1029" t="s">
        <v>1027</v>
      </c>
    </row>
    <row r="1030" spans="1:1">
      <c r="A1030" t="s">
        <v>1028</v>
      </c>
    </row>
    <row r="1031" spans="1:1">
      <c r="A1031" t="s">
        <v>1029</v>
      </c>
    </row>
    <row r="1032" spans="1:1">
      <c r="A1032" t="s">
        <v>1030</v>
      </c>
    </row>
    <row r="1034" spans="1:1">
      <c r="A1034" t="s">
        <v>1031</v>
      </c>
    </row>
    <row r="1036" spans="1:1">
      <c r="A1036" t="s">
        <v>1032</v>
      </c>
    </row>
    <row r="1037" spans="1:1">
      <c r="A1037" t="s">
        <v>1033</v>
      </c>
    </row>
    <row r="1038" spans="1:1">
      <c r="A1038" t="s">
        <v>1034</v>
      </c>
    </row>
    <row r="1039" spans="1:1">
      <c r="A1039" t="s">
        <v>1035</v>
      </c>
    </row>
    <row r="1040" spans="1:1">
      <c r="A1040" t="s">
        <v>1036</v>
      </c>
    </row>
    <row r="1042" spans="1:1">
      <c r="A1042" t="s">
        <v>1037</v>
      </c>
    </row>
    <row r="1044" spans="1:1">
      <c r="A1044" t="s">
        <v>1038</v>
      </c>
    </row>
    <row r="1045" spans="1:1">
      <c r="A1045" t="s">
        <v>1039</v>
      </c>
    </row>
    <row r="1046" spans="1:1">
      <c r="A1046" t="s">
        <v>1040</v>
      </c>
    </row>
    <row r="1047" spans="1:1">
      <c r="A1047" t="s">
        <v>1041</v>
      </c>
    </row>
    <row r="1048" spans="1:1">
      <c r="A1048" t="s">
        <v>1042</v>
      </c>
    </row>
    <row r="1049" spans="1:1">
      <c r="A1049" t="s">
        <v>1043</v>
      </c>
    </row>
    <row r="1051" spans="1:1">
      <c r="A1051" t="s">
        <v>1044</v>
      </c>
    </row>
    <row r="1053" spans="1:1">
      <c r="A1053" t="s">
        <v>1045</v>
      </c>
    </row>
    <row r="1054" spans="1:1">
      <c r="A1054" t="s">
        <v>1046</v>
      </c>
    </row>
    <row r="1055" spans="1:1">
      <c r="A1055" t="s">
        <v>1047</v>
      </c>
    </row>
    <row r="1056" spans="1:1">
      <c r="A1056" t="s">
        <v>1048</v>
      </c>
    </row>
    <row r="1057" spans="1:1">
      <c r="A1057" t="s">
        <v>1049</v>
      </c>
    </row>
    <row r="1059" spans="1:1">
      <c r="A1059" t="s">
        <v>1050</v>
      </c>
    </row>
    <row r="1061" spans="1:1">
      <c r="A1061" t="s">
        <v>1051</v>
      </c>
    </row>
    <row r="1062" spans="1:1">
      <c r="A1062" t="s">
        <v>1052</v>
      </c>
    </row>
    <row r="1063" spans="1:1">
      <c r="A1063" t="s">
        <v>1053</v>
      </c>
    </row>
    <row r="1064" spans="1:1">
      <c r="A1064" t="s">
        <v>1054</v>
      </c>
    </row>
    <row r="1065" spans="1:1">
      <c r="A1065" t="s">
        <v>1055</v>
      </c>
    </row>
    <row r="1066" spans="1:1">
      <c r="A1066" t="s">
        <v>1056</v>
      </c>
    </row>
    <row r="1067" spans="1:1">
      <c r="A1067" t="s">
        <v>1057</v>
      </c>
    </row>
    <row r="1068" spans="1:1">
      <c r="A1068" t="s">
        <v>1058</v>
      </c>
    </row>
    <row r="1069" spans="1:1">
      <c r="A1069" t="s">
        <v>1059</v>
      </c>
    </row>
    <row r="1070" spans="1:1">
      <c r="A1070" t="s">
        <v>1060</v>
      </c>
    </row>
    <row r="1071" spans="1:1">
      <c r="A1071" t="s">
        <v>1061</v>
      </c>
    </row>
    <row r="1072" spans="1:1">
      <c r="A1072" t="s">
        <v>1062</v>
      </c>
    </row>
    <row r="1073" spans="1:1">
      <c r="A1073" t="s">
        <v>1063</v>
      </c>
    </row>
    <row r="1074" spans="1:1">
      <c r="A1074" t="s">
        <v>1064</v>
      </c>
    </row>
    <row r="1075" spans="1:1">
      <c r="A1075" t="s">
        <v>1065</v>
      </c>
    </row>
    <row r="1076" spans="1:1">
      <c r="A1076" t="s">
        <v>1066</v>
      </c>
    </row>
    <row r="1078" spans="1:1">
      <c r="A1078" t="s">
        <v>1067</v>
      </c>
    </row>
    <row r="1080" spans="1:1">
      <c r="A1080" t="s">
        <v>1068</v>
      </c>
    </row>
    <row r="1082" spans="1:1">
      <c r="A1082" t="s">
        <v>1069</v>
      </c>
    </row>
    <row r="1083" spans="1:1">
      <c r="A1083" t="s">
        <v>1070</v>
      </c>
    </row>
    <row r="1084" spans="1:1">
      <c r="A1084" t="s">
        <v>1071</v>
      </c>
    </row>
    <row r="1085" spans="1:1">
      <c r="A1085" t="s">
        <v>1072</v>
      </c>
    </row>
    <row r="1086" spans="1:1">
      <c r="A1086" t="s">
        <v>1073</v>
      </c>
    </row>
    <row r="1087" spans="1:1">
      <c r="A1087" t="s">
        <v>1074</v>
      </c>
    </row>
    <row r="1088" spans="1:1">
      <c r="A1088" t="s">
        <v>1075</v>
      </c>
    </row>
    <row r="1089" spans="1:1">
      <c r="A1089" t="s">
        <v>1076</v>
      </c>
    </row>
    <row r="1090" spans="1:1">
      <c r="A1090" t="s">
        <v>1077</v>
      </c>
    </row>
    <row r="1091" spans="1:1">
      <c r="A1091" t="s">
        <v>1078</v>
      </c>
    </row>
    <row r="1092" spans="1:1">
      <c r="A1092" t="s">
        <v>1079</v>
      </c>
    </row>
    <row r="1093" spans="1:1">
      <c r="A1093" t="s">
        <v>1080</v>
      </c>
    </row>
    <row r="1094" spans="1:1">
      <c r="A1094" t="s">
        <v>1081</v>
      </c>
    </row>
    <row r="1095" spans="1:1">
      <c r="A1095" t="s">
        <v>1082</v>
      </c>
    </row>
    <row r="1096" spans="1:1">
      <c r="A1096" t="s">
        <v>1083</v>
      </c>
    </row>
    <row r="1097" spans="1:1">
      <c r="A1097" t="s">
        <v>1084</v>
      </c>
    </row>
    <row r="1098" spans="1:1">
      <c r="A1098" t="s">
        <v>1085</v>
      </c>
    </row>
    <row r="1099" spans="1:1">
      <c r="A1099" t="s">
        <v>1086</v>
      </c>
    </row>
    <row r="1100" spans="1:1">
      <c r="A1100" t="s">
        <v>1087</v>
      </c>
    </row>
    <row r="1101" spans="1:1">
      <c r="A1101" t="s">
        <v>1088</v>
      </c>
    </row>
    <row r="1102" spans="1:1">
      <c r="A1102" t="s">
        <v>1089</v>
      </c>
    </row>
    <row r="1103" spans="1:1">
      <c r="A1103" t="s">
        <v>1090</v>
      </c>
    </row>
    <row r="1104" spans="1:1">
      <c r="A1104" t="s">
        <v>1091</v>
      </c>
    </row>
    <row r="1105" spans="1:1">
      <c r="A1105" t="s">
        <v>1092</v>
      </c>
    </row>
    <row r="1106" spans="1:1">
      <c r="A1106" t="s">
        <v>1093</v>
      </c>
    </row>
    <row r="1107" spans="1:1">
      <c r="A1107" t="s">
        <v>1094</v>
      </c>
    </row>
    <row r="1108" spans="1:1">
      <c r="A1108" t="s">
        <v>1095</v>
      </c>
    </row>
    <row r="1109" spans="1:1">
      <c r="A1109" t="s">
        <v>1096</v>
      </c>
    </row>
    <row r="1110" spans="1:1">
      <c r="A1110" t="s">
        <v>1097</v>
      </c>
    </row>
    <row r="1111" spans="1:1">
      <c r="A1111" t="s">
        <v>1098</v>
      </c>
    </row>
    <row r="1112" spans="1:1">
      <c r="A1112" t="s">
        <v>1099</v>
      </c>
    </row>
    <row r="1113" spans="1:1">
      <c r="A1113" t="s">
        <v>1100</v>
      </c>
    </row>
    <row r="1116" spans="1:1">
      <c r="A1116" t="s">
        <v>437</v>
      </c>
    </row>
    <row r="1117" spans="1:1">
      <c r="A1117" t="s">
        <v>1101</v>
      </c>
    </row>
    <row r="1119" spans="1:1">
      <c r="A1119" t="s">
        <v>1102</v>
      </c>
    </row>
    <row r="1122" spans="1:1">
      <c r="A1122" t="s">
        <v>437</v>
      </c>
    </row>
    <row r="1123" spans="1:1">
      <c r="A1123" t="s">
        <v>1103</v>
      </c>
    </row>
    <row r="1125" spans="1:1">
      <c r="A1125" t="s">
        <v>1104</v>
      </c>
    </row>
    <row r="1126" spans="1:1">
      <c r="A1126" t="s">
        <v>1105</v>
      </c>
    </row>
    <row r="1127" spans="1:1">
      <c r="A1127" t="s">
        <v>1106</v>
      </c>
    </row>
    <row r="1128" spans="1:1">
      <c r="A1128" t="s">
        <v>1107</v>
      </c>
    </row>
    <row r="1129" spans="1:1">
      <c r="A1129" t="s">
        <v>1108</v>
      </c>
    </row>
    <row r="1130" spans="1:1">
      <c r="A1130" t="s">
        <v>1109</v>
      </c>
    </row>
    <row r="1131" spans="1:1">
      <c r="A1131" t="s">
        <v>1110</v>
      </c>
    </row>
    <row r="1132" spans="1:1">
      <c r="A1132" t="s">
        <v>1111</v>
      </c>
    </row>
    <row r="1133" spans="1:1">
      <c r="A1133" t="s">
        <v>1112</v>
      </c>
    </row>
    <row r="1135" spans="1:1">
      <c r="A1135" t="s">
        <v>1113</v>
      </c>
    </row>
    <row r="1137" spans="1:1">
      <c r="A1137" t="s">
        <v>1114</v>
      </c>
    </row>
    <row r="1138" spans="1:1">
      <c r="A1138" t="s">
        <v>1115</v>
      </c>
    </row>
    <row r="1139" spans="1:1">
      <c r="A1139" t="s">
        <v>1116</v>
      </c>
    </row>
    <row r="1140" spans="1:1">
      <c r="A1140" t="s">
        <v>1117</v>
      </c>
    </row>
    <row r="1141" spans="1:1">
      <c r="A1141" t="s">
        <v>1118</v>
      </c>
    </row>
    <row r="1142" spans="1:1">
      <c r="A1142" t="s">
        <v>1119</v>
      </c>
    </row>
    <row r="1144" spans="1:1">
      <c r="A1144" t="s">
        <v>1120</v>
      </c>
    </row>
    <row r="1146" spans="1:1">
      <c r="A1146" t="s">
        <v>1121</v>
      </c>
    </row>
    <row r="1147" spans="1:1">
      <c r="A1147" t="s">
        <v>227</v>
      </c>
    </row>
    <row r="1148" spans="1:1">
      <c r="A1148" t="s">
        <v>1122</v>
      </c>
    </row>
    <row r="1149" spans="1:1">
      <c r="A1149" t="s">
        <v>229</v>
      </c>
    </row>
    <row r="1150" spans="1:1">
      <c r="A1150" t="s">
        <v>1123</v>
      </c>
    </row>
    <row r="1151" spans="1:1">
      <c r="A1151" t="s">
        <v>1124</v>
      </c>
    </row>
    <row r="1152" spans="1:1">
      <c r="A1152" t="s">
        <v>1125</v>
      </c>
    </row>
    <row r="1153" spans="1:1">
      <c r="A1153" t="s">
        <v>1126</v>
      </c>
    </row>
    <row r="1154" spans="1:1">
      <c r="A1154" t="s">
        <v>1127</v>
      </c>
    </row>
    <row r="1155" spans="1:1">
      <c r="A1155" t="s">
        <v>1128</v>
      </c>
    </row>
    <row r="1156" spans="1:1">
      <c r="A1156" t="s">
        <v>1129</v>
      </c>
    </row>
    <row r="1158" spans="1:1">
      <c r="A1158" t="s">
        <v>1130</v>
      </c>
    </row>
    <row r="1160" spans="1:1">
      <c r="A1160" t="s">
        <v>1131</v>
      </c>
    </row>
    <row r="1161" spans="1:1">
      <c r="A1161" t="s">
        <v>1132</v>
      </c>
    </row>
    <row r="1163" spans="1:1">
      <c r="A1163" t="s">
        <v>1133</v>
      </c>
    </row>
    <row r="1165" spans="1:1">
      <c r="A1165" t="s">
        <v>1134</v>
      </c>
    </row>
    <row r="1166" spans="1:1">
      <c r="A1166" t="s">
        <v>1135</v>
      </c>
    </row>
    <row r="1167" spans="1:1">
      <c r="A1167" t="s">
        <v>1136</v>
      </c>
    </row>
    <row r="1168" spans="1:1">
      <c r="A1168" t="s">
        <v>1137</v>
      </c>
    </row>
    <row r="1169" spans="1:1">
      <c r="A1169" t="s">
        <v>1138</v>
      </c>
    </row>
    <row r="1170" spans="1:1">
      <c r="A1170" t="s">
        <v>1139</v>
      </c>
    </row>
    <row r="1171" spans="1:1">
      <c r="A1171" t="s">
        <v>1140</v>
      </c>
    </row>
    <row r="1172" spans="1:1">
      <c r="A1172" t="s">
        <v>1141</v>
      </c>
    </row>
    <row r="1173" spans="1:1">
      <c r="A1173" t="s">
        <v>1142</v>
      </c>
    </row>
    <row r="1174" spans="1:1">
      <c r="A1174" t="s">
        <v>1143</v>
      </c>
    </row>
    <row r="1175" spans="1:1">
      <c r="A1175" t="s">
        <v>229</v>
      </c>
    </row>
    <row r="1176" spans="1:1">
      <c r="A1176" t="s">
        <v>1144</v>
      </c>
    </row>
    <row r="1177" spans="1:1">
      <c r="A1177" t="s">
        <v>1145</v>
      </c>
    </row>
    <row r="1178" spans="1:1">
      <c r="A1178" t="s">
        <v>1146</v>
      </c>
    </row>
    <row r="1179" spans="1:1">
      <c r="A1179" t="s">
        <v>1147</v>
      </c>
    </row>
    <row r="1180" spans="1:1">
      <c r="A1180" t="s">
        <v>1148</v>
      </c>
    </row>
    <row r="1181" spans="1:1">
      <c r="A1181" t="s">
        <v>1149</v>
      </c>
    </row>
    <row r="1182" spans="1:1">
      <c r="A1182" t="s">
        <v>1150</v>
      </c>
    </row>
    <row r="1183" spans="1:1">
      <c r="A1183" t="s">
        <v>1151</v>
      </c>
    </row>
    <row r="1184" spans="1:1">
      <c r="A1184" t="s">
        <v>659</v>
      </c>
    </row>
    <row r="1185" spans="1:1">
      <c r="A1185" t="s">
        <v>1152</v>
      </c>
    </row>
    <row r="1186" spans="1:1">
      <c r="A1186" t="s">
        <v>1153</v>
      </c>
    </row>
    <row r="1187" spans="1:1">
      <c r="A1187" t="s">
        <v>1154</v>
      </c>
    </row>
    <row r="1188" spans="1:1">
      <c r="A1188" t="s">
        <v>1155</v>
      </c>
    </row>
    <row r="1189" spans="1:1">
      <c r="A1189" t="s">
        <v>1156</v>
      </c>
    </row>
    <row r="1191" spans="1:1">
      <c r="A1191" t="s">
        <v>1157</v>
      </c>
    </row>
    <row r="1193" spans="1:1">
      <c r="A1193" t="s">
        <v>1158</v>
      </c>
    </row>
    <row r="1194" spans="1:1">
      <c r="A1194" t="s">
        <v>1159</v>
      </c>
    </row>
    <row r="1195" spans="1:1">
      <c r="A1195" t="s">
        <v>1160</v>
      </c>
    </row>
    <row r="1197" spans="1:1">
      <c r="A1197" t="s">
        <v>1161</v>
      </c>
    </row>
    <row r="1199" spans="1:1">
      <c r="A1199" t="s">
        <v>1162</v>
      </c>
    </row>
    <row r="1200" spans="1:1">
      <c r="A1200" t="s">
        <v>1163</v>
      </c>
    </row>
    <row r="1202" spans="1:1">
      <c r="A1202" t="s">
        <v>1164</v>
      </c>
    </row>
    <row r="1204" spans="1:1">
      <c r="A1204" t="s">
        <v>1165</v>
      </c>
    </row>
    <row r="1205" spans="1:1">
      <c r="A1205" t="s">
        <v>1166</v>
      </c>
    </row>
    <row r="1206" spans="1:1">
      <c r="A1206" t="s">
        <v>1167</v>
      </c>
    </row>
    <row r="1207" spans="1:1">
      <c r="A1207" t="s">
        <v>1168</v>
      </c>
    </row>
    <row r="1208" spans="1:1">
      <c r="A1208" t="s">
        <v>1169</v>
      </c>
    </row>
    <row r="1210" spans="1:1">
      <c r="A1210" t="s">
        <v>1170</v>
      </c>
    </row>
    <row r="1212" spans="1:1">
      <c r="A1212" t="s">
        <v>1171</v>
      </c>
    </row>
    <row r="1213" spans="1:1">
      <c r="A1213" t="s">
        <v>1172</v>
      </c>
    </row>
    <row r="1214" spans="1:1">
      <c r="A1214" t="s">
        <v>1173</v>
      </c>
    </row>
    <row r="1215" spans="1:1">
      <c r="A1215" t="s">
        <v>1174</v>
      </c>
    </row>
    <row r="1216" spans="1:1">
      <c r="A1216" t="s">
        <v>1175</v>
      </c>
    </row>
    <row r="1218" spans="1:1">
      <c r="A1218" t="s">
        <v>1176</v>
      </c>
    </row>
    <row r="1220" spans="1:1">
      <c r="A1220" t="s">
        <v>1177</v>
      </c>
    </row>
    <row r="1221" spans="1:1">
      <c r="A1221" t="s">
        <v>1178</v>
      </c>
    </row>
    <row r="1222" spans="1:1">
      <c r="A1222" t="s">
        <v>1179</v>
      </c>
    </row>
    <row r="1224" spans="1:1">
      <c r="A1224" t="s">
        <v>1180</v>
      </c>
    </row>
    <row r="1226" spans="1:1">
      <c r="A1226" t="s">
        <v>1181</v>
      </c>
    </row>
    <row r="1227" spans="1:1">
      <c r="A1227" t="s">
        <v>1182</v>
      </c>
    </row>
    <row r="1228" spans="1:1">
      <c r="A1228" t="s">
        <v>1183</v>
      </c>
    </row>
    <row r="1230" spans="1:1">
      <c r="A1230" t="s">
        <v>1184</v>
      </c>
    </row>
    <row r="1232" spans="1:1">
      <c r="A1232" t="s">
        <v>1185</v>
      </c>
    </row>
    <row r="1233" spans="1:1">
      <c r="A1233" t="s">
        <v>1186</v>
      </c>
    </row>
    <row r="1234" spans="1:1">
      <c r="A1234" t="s">
        <v>1187</v>
      </c>
    </row>
    <row r="1235" spans="1:1">
      <c r="A1235" t="s">
        <v>1188</v>
      </c>
    </row>
    <row r="1236" spans="1:1">
      <c r="A1236" t="s">
        <v>1189</v>
      </c>
    </row>
    <row r="1237" spans="1:1">
      <c r="A1237" t="s">
        <v>1190</v>
      </c>
    </row>
    <row r="1238" spans="1:1">
      <c r="A1238" t="s">
        <v>1191</v>
      </c>
    </row>
    <row r="1239" spans="1:1">
      <c r="A1239" t="s">
        <v>1192</v>
      </c>
    </row>
    <row r="1240" spans="1:1">
      <c r="A1240" t="s">
        <v>1193</v>
      </c>
    </row>
    <row r="1241" spans="1:1">
      <c r="A1241" t="s">
        <v>1194</v>
      </c>
    </row>
    <row r="1242" spans="1:1">
      <c r="A1242" t="s">
        <v>1195</v>
      </c>
    </row>
    <row r="1243" spans="1:1">
      <c r="A1243" t="s">
        <v>1196</v>
      </c>
    </row>
    <row r="1244" spans="1:1">
      <c r="A1244" t="s">
        <v>1197</v>
      </c>
    </row>
    <row r="1245" spans="1:1">
      <c r="A1245" t="s">
        <v>1198</v>
      </c>
    </row>
    <row r="1246" spans="1:1">
      <c r="A1246" t="s">
        <v>1199</v>
      </c>
    </row>
    <row r="1247" spans="1:1">
      <c r="A1247" t="s">
        <v>1200</v>
      </c>
    </row>
    <row r="1249" spans="1:1">
      <c r="A1249" t="s">
        <v>1201</v>
      </c>
    </row>
    <row r="1251" spans="1:1">
      <c r="A1251" t="s">
        <v>926</v>
      </c>
    </row>
    <row r="1253" spans="1:1">
      <c r="A1253" t="s">
        <v>1202</v>
      </c>
    </row>
    <row r="1254" spans="1:1">
      <c r="A1254" t="s">
        <v>1203</v>
      </c>
    </row>
    <row r="1255" spans="1:1">
      <c r="A1255" t="s">
        <v>1204</v>
      </c>
    </row>
    <row r="1256" spans="1:1">
      <c r="A1256" t="s">
        <v>1205</v>
      </c>
    </row>
    <row r="1258" spans="1:1">
      <c r="A1258" t="s">
        <v>1206</v>
      </c>
    </row>
    <row r="1260" spans="1:1">
      <c r="A1260" t="s">
        <v>1207</v>
      </c>
    </row>
    <row r="1262" spans="1:1">
      <c r="A1262" t="s">
        <v>1208</v>
      </c>
    </row>
    <row r="1263" spans="1:1">
      <c r="A1263" t="s">
        <v>1209</v>
      </c>
    </row>
    <row r="1264" spans="1:1">
      <c r="A1264" t="s">
        <v>1210</v>
      </c>
    </row>
    <row r="1265" spans="1:1">
      <c r="A1265" t="s">
        <v>1211</v>
      </c>
    </row>
    <row r="1266" spans="1:1">
      <c r="A1266" t="s">
        <v>1212</v>
      </c>
    </row>
    <row r="1267" spans="1:1">
      <c r="A1267" t="s">
        <v>1213</v>
      </c>
    </row>
    <row r="1268" spans="1:1">
      <c r="A1268" t="s">
        <v>1214</v>
      </c>
    </row>
    <row r="1269" spans="1:1">
      <c r="A1269" t="s">
        <v>1215</v>
      </c>
    </row>
    <row r="1270" spans="1:1">
      <c r="A1270" t="s">
        <v>1216</v>
      </c>
    </row>
    <row r="1271" spans="1:1">
      <c r="A1271" t="s">
        <v>1217</v>
      </c>
    </row>
    <row r="1272" spans="1:1">
      <c r="A1272" t="s">
        <v>1218</v>
      </c>
    </row>
    <row r="1273" spans="1:1">
      <c r="A1273" t="s">
        <v>1219</v>
      </c>
    </row>
    <row r="1274" spans="1:1">
      <c r="A1274" t="s">
        <v>1220</v>
      </c>
    </row>
    <row r="1275" spans="1:1">
      <c r="A1275" t="s">
        <v>1221</v>
      </c>
    </row>
    <row r="1276" spans="1:1">
      <c r="A1276" t="s">
        <v>1222</v>
      </c>
    </row>
    <row r="1277" spans="1:1">
      <c r="A1277" t="s">
        <v>1223</v>
      </c>
    </row>
    <row r="1278" spans="1:1">
      <c r="A1278" t="s">
        <v>1224</v>
      </c>
    </row>
    <row r="1279" spans="1:1">
      <c r="A1279" t="s">
        <v>1225</v>
      </c>
    </row>
    <row r="1280" spans="1:1">
      <c r="A1280" t="s">
        <v>1226</v>
      </c>
    </row>
    <row r="1281" spans="1:1">
      <c r="A1281" t="s">
        <v>1227</v>
      </c>
    </row>
    <row r="1282" spans="1:1">
      <c r="A1282" t="s">
        <v>1228</v>
      </c>
    </row>
    <row r="1283" spans="1:1">
      <c r="A1283" t="s">
        <v>1229</v>
      </c>
    </row>
    <row r="1284" spans="1:1">
      <c r="A1284" t="s">
        <v>1230</v>
      </c>
    </row>
    <row r="1285" spans="1:1">
      <c r="A1285" t="s">
        <v>1231</v>
      </c>
    </row>
    <row r="1287" spans="1:1">
      <c r="A1287" t="s">
        <v>1232</v>
      </c>
    </row>
    <row r="1288" spans="1:1">
      <c r="A1288" t="s">
        <v>1233</v>
      </c>
    </row>
    <row r="1290" spans="1:1">
      <c r="A1290" t="s">
        <v>1234</v>
      </c>
    </row>
    <row r="1292" spans="1:1">
      <c r="A1292" t="s">
        <v>1235</v>
      </c>
    </row>
    <row r="1293" spans="1:1">
      <c r="A1293" t="s">
        <v>1236</v>
      </c>
    </row>
    <row r="1294" spans="1:1">
      <c r="A1294" t="s">
        <v>1237</v>
      </c>
    </row>
    <row r="1295" spans="1:1">
      <c r="A1295" t="s">
        <v>229</v>
      </c>
    </row>
    <row r="1296" spans="1:1">
      <c r="A1296" t="s">
        <v>1238</v>
      </c>
    </row>
    <row r="1297" spans="1:1">
      <c r="A1297" t="s">
        <v>1239</v>
      </c>
    </row>
    <row r="1298" spans="1:1">
      <c r="A1298" t="s">
        <v>1240</v>
      </c>
    </row>
    <row r="1299" spans="1:1">
      <c r="A1299" t="s">
        <v>1241</v>
      </c>
    </row>
    <row r="1300" spans="1:1">
      <c r="A1300" t="s">
        <v>1242</v>
      </c>
    </row>
    <row r="1301" spans="1:1">
      <c r="A1301" t="s">
        <v>1243</v>
      </c>
    </row>
    <row r="1303" spans="1:1">
      <c r="A1303" t="s">
        <v>1244</v>
      </c>
    </row>
    <row r="1304" spans="1:1">
      <c r="A1304" t="s">
        <v>1233</v>
      </c>
    </row>
    <row r="1306" spans="1:1">
      <c r="A1306" t="s">
        <v>1245</v>
      </c>
    </row>
    <row r="1308" spans="1:1">
      <c r="A1308" t="s">
        <v>1246</v>
      </c>
    </row>
    <row r="1309" spans="1:1">
      <c r="A1309" t="s">
        <v>1247</v>
      </c>
    </row>
    <row r="1310" spans="1:1">
      <c r="A1310" t="s">
        <v>1248</v>
      </c>
    </row>
    <row r="1311" spans="1:1">
      <c r="A1311" t="s">
        <v>1249</v>
      </c>
    </row>
    <row r="1312" spans="1:1">
      <c r="A1312" t="s">
        <v>1250</v>
      </c>
    </row>
    <row r="1313" spans="1:1">
      <c r="A1313" t="s">
        <v>229</v>
      </c>
    </row>
    <row r="1314" spans="1:1">
      <c r="A1314" t="s">
        <v>1251</v>
      </c>
    </row>
    <row r="1315" spans="1:1">
      <c r="A1315" t="s">
        <v>1252</v>
      </c>
    </row>
    <row r="1316" spans="1:1">
      <c r="A1316" t="s">
        <v>1068</v>
      </c>
    </row>
    <row r="1317" spans="1:1">
      <c r="A1317" t="s">
        <v>1253</v>
      </c>
    </row>
    <row r="1318" spans="1:1">
      <c r="A1318" t="s">
        <v>1254</v>
      </c>
    </row>
    <row r="1319" spans="1:1">
      <c r="A1319" t="s">
        <v>1255</v>
      </c>
    </row>
    <row r="1320" spans="1:1">
      <c r="A1320" t="s">
        <v>1256</v>
      </c>
    </row>
    <row r="1321" spans="1:1">
      <c r="A1321" t="s">
        <v>1257</v>
      </c>
    </row>
    <row r="1322" spans="1:1">
      <c r="A1322" t="s">
        <v>1258</v>
      </c>
    </row>
    <row r="1323" spans="1:1">
      <c r="A1323" t="s">
        <v>1259</v>
      </c>
    </row>
    <row r="1324" spans="1:1">
      <c r="A1324" t="s">
        <v>1260</v>
      </c>
    </row>
    <row r="1325" spans="1:1">
      <c r="A1325" t="s">
        <v>1261</v>
      </c>
    </row>
    <row r="1326" spans="1:1">
      <c r="A1326" t="s">
        <v>1262</v>
      </c>
    </row>
    <row r="1327" spans="1:1">
      <c r="A1327" t="s">
        <v>1263</v>
      </c>
    </row>
    <row r="1328" spans="1:1">
      <c r="A1328" t="s">
        <v>1264</v>
      </c>
    </row>
    <row r="1329" spans="1:1">
      <c r="A1329" t="s">
        <v>1265</v>
      </c>
    </row>
    <row r="1330" spans="1:1">
      <c r="A1330" t="s">
        <v>1266</v>
      </c>
    </row>
    <row r="1331" spans="1:1">
      <c r="A1331" t="s">
        <v>1267</v>
      </c>
    </row>
    <row r="1332" spans="1:1">
      <c r="A1332" t="s">
        <v>1268</v>
      </c>
    </row>
    <row r="1333" spans="1:1">
      <c r="A1333" t="s">
        <v>1269</v>
      </c>
    </row>
    <row r="1334" spans="1:1">
      <c r="A1334" t="s">
        <v>1270</v>
      </c>
    </row>
    <row r="1335" spans="1:1">
      <c r="A1335" t="s">
        <v>1271</v>
      </c>
    </row>
    <row r="1336" spans="1:1">
      <c r="A1336" t="s">
        <v>1272</v>
      </c>
    </row>
    <row r="1337" spans="1:1">
      <c r="A1337" t="s">
        <v>1273</v>
      </c>
    </row>
    <row r="1338" spans="1:1">
      <c r="A1338" t="s">
        <v>1274</v>
      </c>
    </row>
    <row r="1339" spans="1:1">
      <c r="A1339" t="s">
        <v>1275</v>
      </c>
    </row>
    <row r="1340" spans="1:1">
      <c r="A1340" t="s">
        <v>1276</v>
      </c>
    </row>
    <row r="1341" spans="1:1">
      <c r="A1341" t="s">
        <v>1277</v>
      </c>
    </row>
    <row r="1342" spans="1:1">
      <c r="A1342" t="s">
        <v>1278</v>
      </c>
    </row>
    <row r="1343" spans="1:1">
      <c r="A1343" t="s">
        <v>1279</v>
      </c>
    </row>
    <row r="1344" spans="1:1">
      <c r="A1344" t="s">
        <v>1280</v>
      </c>
    </row>
    <row r="1345" spans="1:1">
      <c r="A1345" t="s">
        <v>1281</v>
      </c>
    </row>
    <row r="1346" spans="1:1">
      <c r="A1346" t="s">
        <v>229</v>
      </c>
    </row>
    <row r="1347" spans="1:1">
      <c r="A1347" t="s">
        <v>1282</v>
      </c>
    </row>
    <row r="1348" spans="1:1">
      <c r="A1348" t="s">
        <v>229</v>
      </c>
    </row>
    <row r="1349" spans="1:1">
      <c r="A1349" t="s">
        <v>1283</v>
      </c>
    </row>
    <row r="1350" spans="1:1">
      <c r="A1350" t="s">
        <v>1284</v>
      </c>
    </row>
    <row r="1351" spans="1:1">
      <c r="A1351" t="s">
        <v>1285</v>
      </c>
    </row>
    <row r="1352" spans="1:1">
      <c r="A1352" t="s">
        <v>1286</v>
      </c>
    </row>
    <row r="1354" spans="1:1">
      <c r="A1354" t="s">
        <v>1287</v>
      </c>
    </row>
    <row r="1356" spans="1:1">
      <c r="A1356" t="s">
        <v>1288</v>
      </c>
    </row>
    <row r="1357" spans="1:1">
      <c r="A1357" t="s">
        <v>1289</v>
      </c>
    </row>
    <row r="1358" spans="1:1">
      <c r="A1358" t="s">
        <v>1290</v>
      </c>
    </row>
    <row r="1359" spans="1:1">
      <c r="A1359" t="s">
        <v>1291</v>
      </c>
    </row>
    <row r="1360" spans="1:1">
      <c r="A1360" t="s">
        <v>1292</v>
      </c>
    </row>
    <row r="1361" spans="1:1">
      <c r="A1361" t="s">
        <v>1293</v>
      </c>
    </row>
    <row r="1362" spans="1:1">
      <c r="A1362" t="s">
        <v>1294</v>
      </c>
    </row>
    <row r="1363" spans="1:1">
      <c r="A1363" t="s">
        <v>1295</v>
      </c>
    </row>
    <row r="1364" spans="1:1">
      <c r="A1364" t="s">
        <v>1296</v>
      </c>
    </row>
    <row r="1365" spans="1:1">
      <c r="A1365" t="s">
        <v>1297</v>
      </c>
    </row>
    <row r="1366" spans="1:1">
      <c r="A1366" t="s">
        <v>1298</v>
      </c>
    </row>
    <row r="1367" spans="1:1">
      <c r="A1367" t="s">
        <v>1299</v>
      </c>
    </row>
    <row r="1368" spans="1:1">
      <c r="A1368" t="s">
        <v>1300</v>
      </c>
    </row>
    <row r="1369" spans="1:1">
      <c r="A1369" t="s">
        <v>1301</v>
      </c>
    </row>
    <row r="1370" spans="1:1">
      <c r="A1370" t="s">
        <v>1302</v>
      </c>
    </row>
    <row r="1371" spans="1:1">
      <c r="A1371" t="s">
        <v>1303</v>
      </c>
    </row>
    <row r="1372" spans="1:1">
      <c r="A1372" t="s">
        <v>1304</v>
      </c>
    </row>
    <row r="1373" spans="1:1">
      <c r="A1373" t="s">
        <v>1305</v>
      </c>
    </row>
    <row r="1374" spans="1:1">
      <c r="A1374" t="s">
        <v>1306</v>
      </c>
    </row>
    <row r="1375" spans="1:1">
      <c r="A1375" t="s">
        <v>1307</v>
      </c>
    </row>
    <row r="1376" spans="1:1">
      <c r="A1376" t="s">
        <v>229</v>
      </c>
    </row>
    <row r="1377" spans="1:1">
      <c r="A1377" t="s">
        <v>1308</v>
      </c>
    </row>
    <row r="1378" spans="1:1">
      <c r="A1378" t="s">
        <v>1309</v>
      </c>
    </row>
    <row r="1380" spans="1:1">
      <c r="A1380" t="s">
        <v>1310</v>
      </c>
    </row>
    <row r="1382" spans="1:1">
      <c r="A1382" t="s">
        <v>1311</v>
      </c>
    </row>
    <row r="1384" spans="1:1">
      <c r="A1384" t="s">
        <v>1312</v>
      </c>
    </row>
    <row r="1385" spans="1:1">
      <c r="A1385" t="s">
        <v>1313</v>
      </c>
    </row>
    <row r="1386" spans="1:1">
      <c r="A1386" t="s">
        <v>1314</v>
      </c>
    </row>
    <row r="1387" spans="1:1">
      <c r="A1387" t="s">
        <v>1315</v>
      </c>
    </row>
    <row r="1388" spans="1:1">
      <c r="A1388" t="s">
        <v>1316</v>
      </c>
    </row>
    <row r="1390" spans="1:1">
      <c r="A1390" t="s">
        <v>1317</v>
      </c>
    </row>
    <row r="1392" spans="1:1">
      <c r="A1392" t="s">
        <v>1318</v>
      </c>
    </row>
    <row r="1394" spans="1:1">
      <c r="A1394" t="s">
        <v>1319</v>
      </c>
    </row>
    <row r="1395" spans="1:1">
      <c r="A1395" t="s">
        <v>1320</v>
      </c>
    </row>
    <row r="1396" spans="1:1">
      <c r="A1396" t="s">
        <v>1321</v>
      </c>
    </row>
    <row r="1397" spans="1:1">
      <c r="A1397" t="s">
        <v>1322</v>
      </c>
    </row>
    <row r="1398" spans="1:1">
      <c r="A1398" t="s">
        <v>1323</v>
      </c>
    </row>
    <row r="1399" spans="1:1">
      <c r="A1399" t="s">
        <v>1324</v>
      </c>
    </row>
    <row r="1401" spans="1:1">
      <c r="A1401" t="s">
        <v>1325</v>
      </c>
    </row>
    <row r="1403" spans="1:1">
      <c r="A1403" t="s">
        <v>1326</v>
      </c>
    </row>
    <row r="1404" spans="1:1">
      <c r="A1404" t="s">
        <v>1327</v>
      </c>
    </row>
    <row r="1405" spans="1:1">
      <c r="A1405" t="s">
        <v>1328</v>
      </c>
    </row>
    <row r="1406" spans="1:1">
      <c r="A1406" t="s">
        <v>1329</v>
      </c>
    </row>
    <row r="1407" spans="1:1">
      <c r="A1407" t="s">
        <v>1330</v>
      </c>
    </row>
    <row r="1408" spans="1:1">
      <c r="A1408" t="s">
        <v>1331</v>
      </c>
    </row>
    <row r="1409" spans="1:1">
      <c r="A1409" t="s">
        <v>1332</v>
      </c>
    </row>
    <row r="1410" spans="1:1">
      <c r="A1410" t="s">
        <v>1333</v>
      </c>
    </row>
    <row r="1411" spans="1:1">
      <c r="A1411" t="s">
        <v>1334</v>
      </c>
    </row>
    <row r="1412" spans="1:1">
      <c r="A1412" t="s">
        <v>1335</v>
      </c>
    </row>
    <row r="1413" spans="1:1">
      <c r="A1413" t="s">
        <v>1336</v>
      </c>
    </row>
    <row r="1414" spans="1:1">
      <c r="A1414" t="s">
        <v>1337</v>
      </c>
    </row>
    <row r="1416" spans="1:1">
      <c r="A1416" t="s">
        <v>437</v>
      </c>
    </row>
    <row r="1417" spans="1:1">
      <c r="A1417" t="s">
        <v>1338</v>
      </c>
    </row>
    <row r="1419" spans="1:1">
      <c r="A1419" t="s">
        <v>1339</v>
      </c>
    </row>
    <row r="1420" spans="1:1">
      <c r="A1420" t="s">
        <v>1340</v>
      </c>
    </row>
    <row r="1421" spans="1:1">
      <c r="A1421" t="s">
        <v>1341</v>
      </c>
    </row>
    <row r="1422" spans="1:1">
      <c r="A1422" t="s">
        <v>1342</v>
      </c>
    </row>
    <row r="1424" spans="1:1">
      <c r="A1424" t="s">
        <v>1343</v>
      </c>
    </row>
    <row r="1426" spans="1:1">
      <c r="A1426" t="s">
        <v>1344</v>
      </c>
    </row>
    <row r="1427" spans="1:1">
      <c r="A1427" t="s">
        <v>1345</v>
      </c>
    </row>
    <row r="1428" spans="1:1">
      <c r="A1428" t="s">
        <v>1346</v>
      </c>
    </row>
    <row r="1431" spans="1:1">
      <c r="A1431" t="s">
        <v>437</v>
      </c>
    </row>
    <row r="1432" spans="1:1">
      <c r="A1432" t="s">
        <v>1347</v>
      </c>
    </row>
    <row r="1434" spans="1:1">
      <c r="A1434" t="s">
        <v>1348</v>
      </c>
    </row>
    <row r="1436" spans="1:1">
      <c r="A1436" t="s">
        <v>1349</v>
      </c>
    </row>
    <row r="1437" spans="1:1">
      <c r="A1437" t="s">
        <v>1350</v>
      </c>
    </row>
    <row r="1438" spans="1:1">
      <c r="A1438" t="s">
        <v>1351</v>
      </c>
    </row>
    <row r="1439" spans="1:1">
      <c r="A1439" t="s">
        <v>1352</v>
      </c>
    </row>
    <row r="1440" spans="1:1">
      <c r="A1440" t="s">
        <v>1353</v>
      </c>
    </row>
    <row r="1441" spans="1:1">
      <c r="A1441" t="s">
        <v>1354</v>
      </c>
    </row>
    <row r="1443" spans="1:1">
      <c r="A1443" t="s">
        <v>1355</v>
      </c>
    </row>
    <row r="1445" spans="1:1">
      <c r="A1445" t="s">
        <v>1356</v>
      </c>
    </row>
    <row r="1447" spans="1:1">
      <c r="A1447" t="s">
        <v>1357</v>
      </c>
    </row>
    <row r="1448" spans="1:1">
      <c r="A1448" t="s">
        <v>1358</v>
      </c>
    </row>
    <row r="1449" spans="1:1">
      <c r="A1449" t="s">
        <v>1359</v>
      </c>
    </row>
    <row r="1450" spans="1:1">
      <c r="A1450" t="s">
        <v>1360</v>
      </c>
    </row>
    <row r="1451" spans="1:1">
      <c r="A1451" t="s">
        <v>1361</v>
      </c>
    </row>
    <row r="1452" spans="1:1">
      <c r="A1452" t="s">
        <v>1362</v>
      </c>
    </row>
    <row r="1453" spans="1:1">
      <c r="A1453" t="s">
        <v>1363</v>
      </c>
    </row>
    <row r="1454" spans="1:1">
      <c r="A1454" t="s">
        <v>1364</v>
      </c>
    </row>
    <row r="1455" spans="1:1">
      <c r="A1455" t="s">
        <v>1365</v>
      </c>
    </row>
    <row r="1456" spans="1:1">
      <c r="A1456" t="s">
        <v>1366</v>
      </c>
    </row>
    <row r="1457" spans="1:1">
      <c r="A1457" t="s">
        <v>1367</v>
      </c>
    </row>
    <row r="1458" spans="1:1">
      <c r="A1458" t="s">
        <v>1368</v>
      </c>
    </row>
    <row r="1459" spans="1:1">
      <c r="A1459" t="s">
        <v>1369</v>
      </c>
    </row>
    <row r="1460" spans="1:1">
      <c r="A1460" t="s">
        <v>1370</v>
      </c>
    </row>
    <row r="1461" spans="1:1">
      <c r="A1461" t="s">
        <v>1371</v>
      </c>
    </row>
    <row r="1462" spans="1:1">
      <c r="A1462" t="s">
        <v>1372</v>
      </c>
    </row>
    <row r="1463" spans="1:1">
      <c r="A1463" t="s">
        <v>1373</v>
      </c>
    </row>
    <row r="1464" spans="1:1">
      <c r="A1464" t="s">
        <v>1374</v>
      </c>
    </row>
    <row r="1465" spans="1:1">
      <c r="A1465" t="s">
        <v>1375</v>
      </c>
    </row>
    <row r="1466" spans="1:1">
      <c r="A1466" t="s">
        <v>1376</v>
      </c>
    </row>
    <row r="1468" spans="1:1">
      <c r="A1468" t="s">
        <v>1377</v>
      </c>
    </row>
    <row r="1470" spans="1:1">
      <c r="A1470" t="s">
        <v>1378</v>
      </c>
    </row>
    <row r="1471" spans="1:1">
      <c r="A1471" t="s">
        <v>1379</v>
      </c>
    </row>
    <row r="1472" spans="1:1">
      <c r="A1472" t="s">
        <v>1380</v>
      </c>
    </row>
    <row r="1473" spans="1:1">
      <c r="A1473" t="s">
        <v>1381</v>
      </c>
    </row>
    <row r="1474" spans="1:1">
      <c r="A1474" t="s">
        <v>1382</v>
      </c>
    </row>
    <row r="1475" spans="1:1">
      <c r="A1475" t="s">
        <v>1383</v>
      </c>
    </row>
    <row r="1476" spans="1:1">
      <c r="A1476" t="s">
        <v>1384</v>
      </c>
    </row>
    <row r="1477" spans="1:1">
      <c r="A1477" t="s">
        <v>1385</v>
      </c>
    </row>
    <row r="1478" spans="1:1">
      <c r="A1478" t="s">
        <v>1386</v>
      </c>
    </row>
    <row r="1479" spans="1:1">
      <c r="A1479" t="s">
        <v>1387</v>
      </c>
    </row>
    <row r="1480" spans="1:1">
      <c r="A1480" t="s">
        <v>1388</v>
      </c>
    </row>
    <row r="1481" spans="1:1">
      <c r="A1481" t="s">
        <v>229</v>
      </c>
    </row>
    <row r="1482" spans="1:1">
      <c r="A1482" t="s">
        <v>1389</v>
      </c>
    </row>
    <row r="1483" spans="1:1">
      <c r="A1483" t="s">
        <v>1390</v>
      </c>
    </row>
    <row r="1484" spans="1:1">
      <c r="A1484" t="s">
        <v>229</v>
      </c>
    </row>
    <row r="1485" spans="1:1">
      <c r="A1485" t="s">
        <v>1391</v>
      </c>
    </row>
    <row r="1486" spans="1:1">
      <c r="A1486" t="s">
        <v>705</v>
      </c>
    </row>
    <row r="1487" spans="1:1">
      <c r="A1487" t="s">
        <v>1392</v>
      </c>
    </row>
    <row r="1488" spans="1:1">
      <c r="A1488" t="s">
        <v>880</v>
      </c>
    </row>
    <row r="1490" spans="1:1">
      <c r="A1490" t="s">
        <v>437</v>
      </c>
    </row>
    <row r="1491" spans="1:1">
      <c r="A1491" t="s">
        <v>1393</v>
      </c>
    </row>
    <row r="1494" spans="1:1">
      <c r="A1494" t="s">
        <v>1394</v>
      </c>
    </row>
    <row r="1495" spans="1:1">
      <c r="A1495" t="s">
        <v>227</v>
      </c>
    </row>
    <row r="1497" spans="1:1">
      <c r="A1497" t="s">
        <v>1395</v>
      </c>
    </row>
    <row r="1498" spans="1:1">
      <c r="A1498" t="s">
        <v>1396</v>
      </c>
    </row>
    <row r="1499" spans="1:1">
      <c r="A1499" t="s">
        <v>1397</v>
      </c>
    </row>
    <row r="1500" spans="1:1">
      <c r="A1500" t="s">
        <v>227</v>
      </c>
    </row>
    <row r="1501" spans="1:1">
      <c r="A1501" t="s">
        <v>1398</v>
      </c>
    </row>
    <row r="1502" spans="1:1">
      <c r="A1502" t="s">
        <v>227</v>
      </c>
    </row>
    <row r="1503" spans="1:1">
      <c r="A1503" t="s">
        <v>1399</v>
      </c>
    </row>
    <row r="1504" spans="1:1">
      <c r="A1504" t="s">
        <v>227</v>
      </c>
    </row>
    <row r="1506" spans="1:1">
      <c r="A1506" t="s">
        <v>1400</v>
      </c>
    </row>
    <row r="1508" spans="1:1">
      <c r="A1508" t="s">
        <v>1401</v>
      </c>
    </row>
    <row r="1509" spans="1:1">
      <c r="A1509" t="s">
        <v>1402</v>
      </c>
    </row>
    <row r="1510" spans="1:1">
      <c r="A1510" t="s">
        <v>1403</v>
      </c>
    </row>
    <row r="1511" spans="1:1">
      <c r="A1511" t="s">
        <v>1404</v>
      </c>
    </row>
    <row r="1512" spans="1:1">
      <c r="A1512" t="s">
        <v>1405</v>
      </c>
    </row>
    <row r="1513" spans="1:1">
      <c r="A1513" t="s">
        <v>1406</v>
      </c>
    </row>
    <row r="1514" spans="1:1">
      <c r="A1514" t="s">
        <v>1407</v>
      </c>
    </row>
    <row r="1516" spans="1:1">
      <c r="A1516" t="s">
        <v>1408</v>
      </c>
    </row>
    <row r="1517" spans="1:1">
      <c r="A1517" t="s">
        <v>1409</v>
      </c>
    </row>
    <row r="1518" spans="1:1">
      <c r="A1518" t="s">
        <v>1410</v>
      </c>
    </row>
    <row r="1519" spans="1:1">
      <c r="A1519" t="s">
        <v>1411</v>
      </c>
    </row>
    <row r="1520" spans="1:1">
      <c r="A1520" t="s">
        <v>1412</v>
      </c>
    </row>
    <row r="1521" spans="1:14">
      <c r="A1521" t="s">
        <v>1413</v>
      </c>
    </row>
    <row r="1523" spans="1:14">
      <c r="A1523" s="242"/>
      <c r="B1523" s="242"/>
      <c r="C1523" s="242"/>
      <c r="D1523" s="242"/>
      <c r="E1523" s="242"/>
      <c r="F1523" s="242"/>
      <c r="G1523" s="242"/>
      <c r="H1523" s="242"/>
      <c r="I1523" s="242"/>
      <c r="J1523" s="242"/>
      <c r="K1523" s="242"/>
      <c r="L1523" s="242"/>
      <c r="M1523" s="242"/>
      <c r="N1523" s="242"/>
    </row>
  </sheetData>
  <mergeCells count="2">
    <mergeCell ref="A1:N1"/>
    <mergeCell ref="A1523:N152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76"/>
  <sheetViews>
    <sheetView workbookViewId="0"/>
  </sheetViews>
  <sheetFormatPr defaultRowHeight="15"/>
  <cols>
    <col min="2" max="2" width="120.7109375" customWidth="1"/>
  </cols>
  <sheetData>
    <row r="1" spans="2:2">
      <c r="B1" s="47"/>
    </row>
    <row r="4" spans="2:2">
      <c r="B4" s="162"/>
    </row>
    <row r="5" spans="2:2">
      <c r="B5" s="162"/>
    </row>
    <row r="7" spans="2:2" ht="18.75">
      <c r="B7" s="35" t="s">
        <v>1706</v>
      </c>
    </row>
    <row r="8" spans="2:2" ht="18.75">
      <c r="B8" s="35" t="s">
        <v>1705</v>
      </c>
    </row>
    <row r="9" spans="2:2" ht="18.75">
      <c r="B9" s="103"/>
    </row>
    <row r="10" spans="2:2" ht="18.75">
      <c r="B10" s="103"/>
    </row>
    <row r="11" spans="2:2" ht="18.75">
      <c r="B11" s="103" t="s">
        <v>1704</v>
      </c>
    </row>
    <row r="12" spans="2:2">
      <c r="B12" s="161" t="s">
        <v>1676</v>
      </c>
    </row>
    <row r="13" spans="2:2" ht="18.75">
      <c r="B13" s="35" t="s">
        <v>1703</v>
      </c>
    </row>
    <row r="14" spans="2:2" ht="18.75">
      <c r="B14" s="35" t="s">
        <v>1702</v>
      </c>
    </row>
    <row r="15" spans="2:2" ht="18.75">
      <c r="B15" s="35" t="s">
        <v>1701</v>
      </c>
    </row>
    <row r="16" spans="2:2" ht="18.75">
      <c r="B16" s="35" t="s">
        <v>1700</v>
      </c>
    </row>
    <row r="17" spans="2:2" ht="18.75">
      <c r="B17" s="35" t="s">
        <v>1699</v>
      </c>
    </row>
    <row r="18" spans="2:2" ht="18.75">
      <c r="B18" s="35" t="s">
        <v>1698</v>
      </c>
    </row>
    <row r="19" spans="2:2" ht="18.75">
      <c r="B19" s="35" t="s">
        <v>1697</v>
      </c>
    </row>
    <row r="20" spans="2:2" ht="18.75">
      <c r="B20" s="35" t="s">
        <v>1696</v>
      </c>
    </row>
    <row r="21" spans="2:2" ht="112.5">
      <c r="B21" s="62" t="s">
        <v>1695</v>
      </c>
    </row>
    <row r="22" spans="2:2" ht="75">
      <c r="B22" s="62" t="s">
        <v>1694</v>
      </c>
    </row>
    <row r="23" spans="2:2" ht="75">
      <c r="B23" s="62" t="s">
        <v>1693</v>
      </c>
    </row>
    <row r="24" spans="2:2" ht="37.5">
      <c r="B24" s="62" t="s">
        <v>1692</v>
      </c>
    </row>
    <row r="25" spans="2:2" ht="18.75">
      <c r="B25" s="62" t="s">
        <v>1691</v>
      </c>
    </row>
    <row r="26" spans="2:2" ht="30">
      <c r="B26" s="160" t="s">
        <v>1690</v>
      </c>
    </row>
    <row r="27" spans="2:2" ht="18.75">
      <c r="B27" s="62" t="s">
        <v>1689</v>
      </c>
    </row>
    <row r="28" spans="2:2" ht="18.75">
      <c r="B28" s="62" t="s">
        <v>1688</v>
      </c>
    </row>
    <row r="29" spans="2:2" ht="18.75">
      <c r="B29" s="159" t="s">
        <v>1687</v>
      </c>
    </row>
    <row r="30" spans="2:2" ht="18.75">
      <c r="B30" s="158" t="s">
        <v>94</v>
      </c>
    </row>
    <row r="31" spans="2:2" ht="18.75">
      <c r="B31" s="158" t="s">
        <v>92</v>
      </c>
    </row>
    <row r="32" spans="2:2" ht="18.75">
      <c r="B32" s="157" t="s">
        <v>1686</v>
      </c>
    </row>
    <row r="33" spans="2:2" ht="21.75">
      <c r="B33" s="156" t="s">
        <v>8</v>
      </c>
    </row>
    <row r="34" spans="2:2" ht="18.75">
      <c r="B34" s="35" t="s">
        <v>1685</v>
      </c>
    </row>
    <row r="35" spans="2:2" ht="18.75">
      <c r="B35" s="35" t="s">
        <v>1684</v>
      </c>
    </row>
    <row r="36" spans="2:2" ht="18.75">
      <c r="B36" s="35" t="s">
        <v>1683</v>
      </c>
    </row>
    <row r="37" spans="2:2" ht="18.75">
      <c r="B37" s="35" t="s">
        <v>1682</v>
      </c>
    </row>
    <row r="38" spans="2:2" ht="18.75">
      <c r="B38" s="35" t="s">
        <v>1681</v>
      </c>
    </row>
    <row r="39" spans="2:2" ht="18.75">
      <c r="B39" s="35" t="s">
        <v>1680</v>
      </c>
    </row>
    <row r="40" spans="2:2" ht="18.75">
      <c r="B40" s="35" t="s">
        <v>1679</v>
      </c>
    </row>
    <row r="41" spans="2:2" ht="18.75">
      <c r="B41" s="35" t="s">
        <v>1678</v>
      </c>
    </row>
    <row r="42" spans="2:2" ht="18.75">
      <c r="B42" s="35" t="s">
        <v>1677</v>
      </c>
    </row>
    <row r="43" spans="2:2" ht="18.75">
      <c r="B43" s="144" t="s">
        <v>1676</v>
      </c>
    </row>
    <row r="44" spans="2:2" ht="18.75">
      <c r="B44" s="144" t="s">
        <v>1675</v>
      </c>
    </row>
    <row r="46" spans="2:2" ht="18.75">
      <c r="B46" s="35" t="s">
        <v>1674</v>
      </c>
    </row>
    <row r="47" spans="2:2" ht="18.75">
      <c r="B47" s="50" t="s">
        <v>1673</v>
      </c>
    </row>
    <row r="48" spans="2:2" ht="225">
      <c r="B48" s="62" t="s">
        <v>1672</v>
      </c>
    </row>
    <row r="49" spans="2:2" ht="93.75">
      <c r="B49" s="62" t="s">
        <v>1671</v>
      </c>
    </row>
    <row r="50" spans="2:2" ht="150">
      <c r="B50" s="62" t="s">
        <v>1670</v>
      </c>
    </row>
    <row r="51" spans="2:2" ht="18.75">
      <c r="B51" s="35" t="s">
        <v>1669</v>
      </c>
    </row>
    <row r="52" spans="2:2" ht="56.25">
      <c r="B52" s="62" t="s">
        <v>1668</v>
      </c>
    </row>
    <row r="53" spans="2:2" ht="18.75">
      <c r="B53" s="35" t="s">
        <v>1667</v>
      </c>
    </row>
    <row r="54" spans="2:2" ht="18.75">
      <c r="B54" s="35" t="s">
        <v>1462</v>
      </c>
    </row>
    <row r="55" spans="2:2" ht="56.25">
      <c r="B55" s="40" t="s">
        <v>1666</v>
      </c>
    </row>
    <row r="56" spans="2:2" ht="94.5">
      <c r="B56" s="40" t="s">
        <v>1665</v>
      </c>
    </row>
    <row r="57" spans="2:2" ht="56.25">
      <c r="B57" s="40" t="s">
        <v>1664</v>
      </c>
    </row>
    <row r="58" spans="2:2" ht="37.5">
      <c r="B58" s="21" t="s">
        <v>1663</v>
      </c>
    </row>
    <row r="59" spans="2:2" ht="56.25">
      <c r="B59" s="40" t="s">
        <v>1662</v>
      </c>
    </row>
    <row r="60" spans="2:2" ht="37.5">
      <c r="B60" s="21" t="s">
        <v>1661</v>
      </c>
    </row>
    <row r="61" spans="2:2" ht="18.75">
      <c r="B61" s="21" t="s">
        <v>1660</v>
      </c>
    </row>
    <row r="62" spans="2:2" ht="45">
      <c r="B62" s="40" t="s">
        <v>1659</v>
      </c>
    </row>
    <row r="63" spans="2:2" ht="56.25">
      <c r="B63" s="62" t="s">
        <v>1658</v>
      </c>
    </row>
    <row r="64" spans="2:2" ht="56.25">
      <c r="B64" s="62" t="s">
        <v>1657</v>
      </c>
    </row>
    <row r="65" spans="2:2" ht="37.5">
      <c r="B65" s="62" t="s">
        <v>1656</v>
      </c>
    </row>
    <row r="66" spans="2:2" ht="18.75">
      <c r="B66" s="62" t="s">
        <v>1655</v>
      </c>
    </row>
    <row r="67" spans="2:2" ht="18.75">
      <c r="B67" s="62" t="s">
        <v>1432</v>
      </c>
    </row>
    <row r="68" spans="2:2" ht="18.75">
      <c r="B68" s="62" t="s">
        <v>1431</v>
      </c>
    </row>
    <row r="69" spans="2:2" ht="18.75">
      <c r="B69" s="62" t="s">
        <v>1435</v>
      </c>
    </row>
    <row r="70" spans="2:2" ht="18.75">
      <c r="B70" s="62" t="s">
        <v>1434</v>
      </c>
    </row>
    <row r="71" spans="2:2" ht="18.75">
      <c r="B71" s="62" t="s">
        <v>1441</v>
      </c>
    </row>
    <row r="72" spans="2:2" ht="75">
      <c r="B72" s="62" t="s">
        <v>1654</v>
      </c>
    </row>
    <row r="73" spans="2:2" ht="56.25">
      <c r="B73" s="62" t="s">
        <v>1653</v>
      </c>
    </row>
    <row r="74" spans="2:2" ht="18.75">
      <c r="B74" s="35" t="s">
        <v>1652</v>
      </c>
    </row>
    <row r="75" spans="2:2" ht="18.75">
      <c r="B75" s="50" t="s">
        <v>1651</v>
      </c>
    </row>
    <row r="76" spans="2:2" ht="37.5">
      <c r="B76" s="62" t="s">
        <v>1650</v>
      </c>
    </row>
    <row r="77" spans="2:2" ht="18.75">
      <c r="B77" s="35" t="s">
        <v>1649</v>
      </c>
    </row>
    <row r="78" spans="2:2" ht="18.75">
      <c r="B78" s="35" t="s">
        <v>1648</v>
      </c>
    </row>
    <row r="79" spans="2:2" ht="75">
      <c r="B79" s="62" t="s">
        <v>1647</v>
      </c>
    </row>
    <row r="80" spans="2:2" ht="37.5">
      <c r="B80" s="62" t="s">
        <v>1646</v>
      </c>
    </row>
    <row r="81" spans="2:2" ht="75">
      <c r="B81" s="62" t="s">
        <v>1645</v>
      </c>
    </row>
    <row r="82" spans="2:2" ht="18.75">
      <c r="B82" s="35" t="s">
        <v>1644</v>
      </c>
    </row>
    <row r="83" spans="2:2" ht="150">
      <c r="B83" s="62" t="s">
        <v>1643</v>
      </c>
    </row>
    <row r="84" spans="2:2" ht="75">
      <c r="B84" s="62" t="s">
        <v>1642</v>
      </c>
    </row>
    <row r="85" spans="2:2" ht="18.75">
      <c r="B85" s="35" t="s">
        <v>1641</v>
      </c>
    </row>
    <row r="86" spans="2:2" ht="18.75">
      <c r="B86" s="35" t="s">
        <v>1640</v>
      </c>
    </row>
    <row r="87" spans="2:2" ht="18.75">
      <c r="B87" s="35" t="s">
        <v>1639</v>
      </c>
    </row>
    <row r="88" spans="2:2" ht="18.75">
      <c r="B88" s="35" t="s">
        <v>1638</v>
      </c>
    </row>
    <row r="89" spans="2:2" ht="18.75">
      <c r="B89" s="35" t="s">
        <v>1637</v>
      </c>
    </row>
    <row r="90" spans="2:2" ht="18.75">
      <c r="B90" s="35" t="s">
        <v>1462</v>
      </c>
    </row>
    <row r="91" spans="2:2" ht="18.75">
      <c r="B91" s="62" t="s">
        <v>1636</v>
      </c>
    </row>
    <row r="92" spans="2:2" ht="18.75">
      <c r="B92" s="62" t="s">
        <v>1635</v>
      </c>
    </row>
    <row r="93" spans="2:2" ht="18.75">
      <c r="B93" s="62" t="s">
        <v>1432</v>
      </c>
    </row>
    <row r="94" spans="2:2" ht="18.75">
      <c r="B94" s="62" t="s">
        <v>1431</v>
      </c>
    </row>
    <row r="95" spans="2:2" ht="18.75">
      <c r="B95" s="62" t="s">
        <v>1435</v>
      </c>
    </row>
    <row r="96" spans="2:2" ht="18.75">
      <c r="B96" s="35" t="s">
        <v>1634</v>
      </c>
    </row>
    <row r="97" spans="2:2" ht="18.75">
      <c r="B97" s="35" t="s">
        <v>1633</v>
      </c>
    </row>
    <row r="98" spans="2:2" ht="18.75">
      <c r="B98" s="35" t="s">
        <v>1462</v>
      </c>
    </row>
    <row r="99" spans="2:2" ht="37.5">
      <c r="B99" s="62" t="s">
        <v>1632</v>
      </c>
    </row>
    <row r="100" spans="2:2" ht="37.5">
      <c r="B100" s="155" t="s">
        <v>1631</v>
      </c>
    </row>
    <row r="101" spans="2:2" ht="56.25">
      <c r="B101" s="154" t="s">
        <v>1630</v>
      </c>
    </row>
    <row r="102" spans="2:2" ht="37.5">
      <c r="B102" s="154" t="s">
        <v>1629</v>
      </c>
    </row>
    <row r="103" spans="2:2" ht="56.25">
      <c r="B103" s="154" t="s">
        <v>1628</v>
      </c>
    </row>
    <row r="104" spans="2:2" ht="56.25">
      <c r="B104" s="154" t="s">
        <v>1627</v>
      </c>
    </row>
    <row r="105" spans="2:2" ht="75">
      <c r="B105" s="154" t="s">
        <v>1626</v>
      </c>
    </row>
    <row r="106" spans="2:2" ht="56.25">
      <c r="B106" s="62" t="s">
        <v>1625</v>
      </c>
    </row>
    <row r="107" spans="2:2" ht="18.75">
      <c r="B107" s="154" t="s">
        <v>1624</v>
      </c>
    </row>
    <row r="108" spans="2:2" ht="37.5">
      <c r="B108" s="62" t="s">
        <v>1623</v>
      </c>
    </row>
    <row r="109" spans="2:2" ht="18.75">
      <c r="B109" s="154" t="s">
        <v>1622</v>
      </c>
    </row>
    <row r="110" spans="2:2" ht="75">
      <c r="B110" s="62" t="s">
        <v>1621</v>
      </c>
    </row>
    <row r="111" spans="2:2" ht="75">
      <c r="B111" s="154" t="s">
        <v>1620</v>
      </c>
    </row>
    <row r="112" spans="2:2" ht="93.75">
      <c r="B112" s="154" t="s">
        <v>1619</v>
      </c>
    </row>
    <row r="113" spans="2:2" ht="112.5">
      <c r="B113" s="154" t="s">
        <v>1618</v>
      </c>
    </row>
    <row r="114" spans="2:2" ht="75">
      <c r="B114" s="154" t="s">
        <v>1617</v>
      </c>
    </row>
    <row r="115" spans="2:2" ht="93.75">
      <c r="B115" s="154" t="s">
        <v>1616</v>
      </c>
    </row>
    <row r="116" spans="2:2" ht="93.75">
      <c r="B116" s="154" t="s">
        <v>1615</v>
      </c>
    </row>
    <row r="117" spans="2:2" ht="18.75">
      <c r="B117" s="35" t="s">
        <v>1597</v>
      </c>
    </row>
    <row r="118" spans="2:2" ht="18.75">
      <c r="B118" s="35" t="s">
        <v>1596</v>
      </c>
    </row>
    <row r="119" spans="2:2" ht="18.75">
      <c r="B119" s="35" t="s">
        <v>1613</v>
      </c>
    </row>
    <row r="120" spans="2:2" ht="18.75">
      <c r="B120" s="35" t="s">
        <v>1614</v>
      </c>
    </row>
    <row r="121" spans="2:2" ht="18.75">
      <c r="B121" s="35" t="s">
        <v>1613</v>
      </c>
    </row>
    <row r="122" spans="2:2" ht="18.75">
      <c r="B122" s="35" t="s">
        <v>1612</v>
      </c>
    </row>
    <row r="123" spans="2:2" ht="18.75">
      <c r="B123" s="35" t="s">
        <v>1611</v>
      </c>
    </row>
    <row r="124" spans="2:2" ht="18.75">
      <c r="B124" s="35" t="s">
        <v>1610</v>
      </c>
    </row>
    <row r="125" spans="2:2" ht="56.25">
      <c r="B125" s="62" t="s">
        <v>1609</v>
      </c>
    </row>
    <row r="126" spans="2:2" ht="18.75">
      <c r="B126" s="62" t="s">
        <v>1432</v>
      </c>
    </row>
    <row r="127" spans="2:2" ht="93.75">
      <c r="B127" s="62" t="s">
        <v>1608</v>
      </c>
    </row>
    <row r="128" spans="2:2" ht="131.25">
      <c r="B128" s="62" t="s">
        <v>1607</v>
      </c>
    </row>
    <row r="129" spans="2:2" ht="93.75">
      <c r="B129" s="62" t="s">
        <v>1606</v>
      </c>
    </row>
    <row r="130" spans="2:2" ht="18.75">
      <c r="B130" s="62" t="s">
        <v>1431</v>
      </c>
    </row>
    <row r="131" spans="2:2" ht="18.75">
      <c r="B131" s="62" t="s">
        <v>1435</v>
      </c>
    </row>
    <row r="132" spans="2:2" ht="18.75">
      <c r="B132" s="62" t="s">
        <v>1434</v>
      </c>
    </row>
    <row r="133" spans="2:2" ht="18.75">
      <c r="B133" s="62" t="s">
        <v>1441</v>
      </c>
    </row>
    <row r="134" spans="2:2" ht="18.75">
      <c r="B134" s="62" t="s">
        <v>1502</v>
      </c>
    </row>
    <row r="135" spans="2:2" ht="18.75">
      <c r="B135" s="62" t="s">
        <v>1501</v>
      </c>
    </row>
    <row r="136" spans="2:2" ht="18.75">
      <c r="B136" s="62" t="s">
        <v>1605</v>
      </c>
    </row>
    <row r="137" spans="2:2" ht="18.75">
      <c r="B137" s="62" t="s">
        <v>1604</v>
      </c>
    </row>
    <row r="138" spans="2:2" ht="18.75">
      <c r="B138" s="62" t="s">
        <v>1603</v>
      </c>
    </row>
    <row r="139" spans="2:2" ht="75">
      <c r="B139" s="62" t="s">
        <v>1602</v>
      </c>
    </row>
    <row r="140" spans="2:2" ht="93.75">
      <c r="B140" s="62" t="s">
        <v>1601</v>
      </c>
    </row>
    <row r="141" spans="2:2" ht="18.75">
      <c r="B141" s="62" t="s">
        <v>1432</v>
      </c>
    </row>
    <row r="142" spans="2:2" ht="18.75">
      <c r="B142" s="62" t="s">
        <v>1431</v>
      </c>
    </row>
    <row r="143" spans="2:2" ht="18.75">
      <c r="B143" s="62" t="s">
        <v>1435</v>
      </c>
    </row>
    <row r="144" spans="2:2" ht="18.75">
      <c r="B144" s="62" t="s">
        <v>1434</v>
      </c>
    </row>
    <row r="145" spans="2:2" ht="18.75">
      <c r="B145" s="62" t="s">
        <v>1441</v>
      </c>
    </row>
    <row r="146" spans="2:2" ht="150">
      <c r="B146" s="62" t="s">
        <v>1600</v>
      </c>
    </row>
    <row r="147" spans="2:2" ht="37.5">
      <c r="B147" s="62" t="s">
        <v>1599</v>
      </c>
    </row>
    <row r="148" spans="2:2" ht="37.5">
      <c r="B148" s="62" t="s">
        <v>1598</v>
      </c>
    </row>
    <row r="149" spans="2:2" ht="18.75">
      <c r="B149" s="35" t="s">
        <v>1597</v>
      </c>
    </row>
    <row r="150" spans="2:2" ht="18.75">
      <c r="B150" s="35" t="s">
        <v>1596</v>
      </c>
    </row>
    <row r="151" spans="2:2" ht="18.75">
      <c r="B151" s="35" t="s">
        <v>1595</v>
      </c>
    </row>
    <row r="152" spans="2:2" ht="18.75">
      <c r="B152" s="35" t="s">
        <v>1594</v>
      </c>
    </row>
    <row r="153" spans="2:2" ht="18.75">
      <c r="B153" s="35" t="s">
        <v>1593</v>
      </c>
    </row>
    <row r="154" spans="2:2" ht="18.75">
      <c r="B154" s="35" t="s">
        <v>1592</v>
      </c>
    </row>
    <row r="155" spans="2:2" ht="18.75">
      <c r="B155" s="35" t="s">
        <v>1591</v>
      </c>
    </row>
    <row r="156" spans="2:2" ht="18.75">
      <c r="B156" s="35" t="s">
        <v>1590</v>
      </c>
    </row>
    <row r="157" spans="2:2" ht="18.75">
      <c r="B157" s="35" t="s">
        <v>1589</v>
      </c>
    </row>
    <row r="158" spans="2:2" ht="93.75">
      <c r="B158" s="62" t="s">
        <v>1588</v>
      </c>
    </row>
    <row r="159" spans="2:2" ht="18.75">
      <c r="B159" s="35" t="s">
        <v>1587</v>
      </c>
    </row>
    <row r="160" spans="2:2" ht="18.75">
      <c r="B160" s="113" t="s">
        <v>1586</v>
      </c>
    </row>
    <row r="161" spans="2:2" ht="18.75">
      <c r="B161" s="35" t="s">
        <v>1462</v>
      </c>
    </row>
    <row r="162" spans="2:2" ht="131.25">
      <c r="B162" s="62" t="s">
        <v>1585</v>
      </c>
    </row>
    <row r="163" spans="2:2" ht="18.75">
      <c r="B163" s="35" t="s">
        <v>1584</v>
      </c>
    </row>
    <row r="164" spans="2:2" ht="18.75">
      <c r="B164" s="35" t="s">
        <v>1583</v>
      </c>
    </row>
    <row r="165" spans="2:2" ht="18.75">
      <c r="B165" s="35" t="s">
        <v>1462</v>
      </c>
    </row>
    <row r="166" spans="2:2" ht="37.5">
      <c r="B166" s="62" t="s">
        <v>1582</v>
      </c>
    </row>
    <row r="167" spans="2:2" ht="18.75">
      <c r="B167" s="62" t="s">
        <v>1432</v>
      </c>
    </row>
    <row r="168" spans="2:2" ht="18.75">
      <c r="B168" s="62" t="s">
        <v>1431</v>
      </c>
    </row>
    <row r="169" spans="2:2" ht="18.75">
      <c r="B169" s="62" t="s">
        <v>1435</v>
      </c>
    </row>
    <row r="170" spans="2:2" ht="18.75">
      <c r="B170" s="62" t="s">
        <v>1434</v>
      </c>
    </row>
    <row r="171" spans="2:2" ht="18.75">
      <c r="B171" s="62" t="s">
        <v>1441</v>
      </c>
    </row>
    <row r="172" spans="2:2" ht="18.75">
      <c r="B172" s="62" t="s">
        <v>1502</v>
      </c>
    </row>
    <row r="173" spans="2:2" ht="18.75">
      <c r="B173" s="35" t="s">
        <v>1581</v>
      </c>
    </row>
    <row r="174" spans="2:2" ht="18.75">
      <c r="B174" s="35" t="s">
        <v>1580</v>
      </c>
    </row>
    <row r="175" spans="2:2" ht="18.75">
      <c r="B175" s="62" t="s">
        <v>1579</v>
      </c>
    </row>
    <row r="176" spans="2:2" ht="37.5">
      <c r="B176" s="62" t="s">
        <v>1578</v>
      </c>
    </row>
    <row r="177" spans="2:2" ht="18.75">
      <c r="B177" s="62" t="s">
        <v>1432</v>
      </c>
    </row>
    <row r="178" spans="2:2" ht="18.75">
      <c r="B178" s="62" t="s">
        <v>1431</v>
      </c>
    </row>
    <row r="179" spans="2:2" ht="18.75">
      <c r="B179" s="35" t="s">
        <v>1577</v>
      </c>
    </row>
    <row r="180" spans="2:2" ht="18.75">
      <c r="B180" s="35" t="s">
        <v>1576</v>
      </c>
    </row>
    <row r="181" spans="2:2" ht="37.5">
      <c r="B181" s="62" t="s">
        <v>1575</v>
      </c>
    </row>
    <row r="182" spans="2:2" ht="18.75">
      <c r="B182" s="35" t="s">
        <v>1574</v>
      </c>
    </row>
    <row r="183" spans="2:2" ht="18.75">
      <c r="B183" s="35" t="s">
        <v>1573</v>
      </c>
    </row>
    <row r="184" spans="2:2" ht="75">
      <c r="B184" s="62" t="s">
        <v>1572</v>
      </c>
    </row>
    <row r="185" spans="2:2" ht="75">
      <c r="B185" s="62" t="s">
        <v>1571</v>
      </c>
    </row>
    <row r="186" spans="2:2" ht="18.75">
      <c r="B186" s="35" t="s">
        <v>1570</v>
      </c>
    </row>
    <row r="187" spans="2:2" ht="18.75">
      <c r="B187" s="35" t="s">
        <v>1569</v>
      </c>
    </row>
    <row r="188" spans="2:2" ht="18.75">
      <c r="B188" s="35" t="s">
        <v>1568</v>
      </c>
    </row>
    <row r="189" spans="2:2" ht="37.5">
      <c r="B189" s="62" t="s">
        <v>1567</v>
      </c>
    </row>
    <row r="190" spans="2:2" ht="18.75">
      <c r="B190" s="35" t="s">
        <v>1566</v>
      </c>
    </row>
    <row r="191" spans="2:2" ht="18.75">
      <c r="B191" s="35" t="s">
        <v>1565</v>
      </c>
    </row>
    <row r="192" spans="2:2" ht="18.75">
      <c r="B192" s="35" t="s">
        <v>1564</v>
      </c>
    </row>
    <row r="193" spans="2:2" ht="37.5">
      <c r="B193" s="62" t="s">
        <v>1563</v>
      </c>
    </row>
    <row r="194" spans="2:2" ht="18.75">
      <c r="B194" s="35" t="s">
        <v>1562</v>
      </c>
    </row>
    <row r="195" spans="2:2" ht="18.75">
      <c r="B195" s="35" t="s">
        <v>1561</v>
      </c>
    </row>
    <row r="196" spans="2:2" ht="18.75">
      <c r="B196" s="35" t="s">
        <v>1560</v>
      </c>
    </row>
    <row r="197" spans="2:2" ht="18.75">
      <c r="B197" s="35" t="s">
        <v>1559</v>
      </c>
    </row>
    <row r="198" spans="2:2" ht="18.75">
      <c r="B198" s="35" t="s">
        <v>1456</v>
      </c>
    </row>
    <row r="199" spans="2:2" ht="37.5">
      <c r="B199" s="62" t="s">
        <v>1558</v>
      </c>
    </row>
    <row r="200" spans="2:2" ht="93.75">
      <c r="B200" s="62" t="s">
        <v>1557</v>
      </c>
    </row>
    <row r="201" spans="2:2" ht="75">
      <c r="B201" s="62" t="s">
        <v>1556</v>
      </c>
    </row>
    <row r="202" spans="2:2" ht="37.5">
      <c r="B202" s="62" t="s">
        <v>1555</v>
      </c>
    </row>
    <row r="203" spans="2:2" ht="93.75">
      <c r="B203" s="62" t="s">
        <v>1554</v>
      </c>
    </row>
    <row r="204" spans="2:2" ht="18.75">
      <c r="B204" s="35" t="s">
        <v>1553</v>
      </c>
    </row>
    <row r="205" spans="2:2" ht="18.75">
      <c r="B205" s="35" t="s">
        <v>1552</v>
      </c>
    </row>
    <row r="206" spans="2:2" ht="18.75">
      <c r="B206" s="35" t="s">
        <v>1551</v>
      </c>
    </row>
    <row r="207" spans="2:2" ht="18.75">
      <c r="B207" s="35" t="s">
        <v>1550</v>
      </c>
    </row>
    <row r="208" spans="2:2" ht="18.75">
      <c r="B208" s="35" t="s">
        <v>1549</v>
      </c>
    </row>
    <row r="209" spans="2:2" ht="18.75">
      <c r="B209" s="35" t="s">
        <v>1548</v>
      </c>
    </row>
    <row r="210" spans="2:2" ht="18.75">
      <c r="B210" s="35" t="s">
        <v>1547</v>
      </c>
    </row>
    <row r="211" spans="2:2" ht="18.75">
      <c r="B211" s="35" t="s">
        <v>1546</v>
      </c>
    </row>
    <row r="212" spans="2:2" ht="18.75">
      <c r="B212" s="35" t="s">
        <v>1545</v>
      </c>
    </row>
    <row r="213" spans="2:2" ht="75">
      <c r="B213" s="62" t="s">
        <v>1544</v>
      </c>
    </row>
    <row r="214" spans="2:2" ht="56.25">
      <c r="B214" s="62" t="s">
        <v>1543</v>
      </c>
    </row>
    <row r="215" spans="2:2" ht="18.75">
      <c r="B215" s="62" t="s">
        <v>1542</v>
      </c>
    </row>
    <row r="216" spans="2:2" ht="18.75">
      <c r="B216" s="62" t="s">
        <v>1432</v>
      </c>
    </row>
    <row r="217" spans="2:2" ht="18.75">
      <c r="B217" s="62" t="s">
        <v>1431</v>
      </c>
    </row>
    <row r="218" spans="2:2" ht="18.75">
      <c r="B218" s="62" t="s">
        <v>1435</v>
      </c>
    </row>
    <row r="219" spans="2:2" ht="18.75">
      <c r="B219" s="62" t="s">
        <v>1434</v>
      </c>
    </row>
    <row r="220" spans="2:2" ht="56.25">
      <c r="B220" s="62" t="s">
        <v>1541</v>
      </c>
    </row>
    <row r="221" spans="2:2" ht="56.25">
      <c r="B221" s="62" t="s">
        <v>1540</v>
      </c>
    </row>
    <row r="222" spans="2:2" ht="56.25">
      <c r="B222" s="62" t="s">
        <v>1539</v>
      </c>
    </row>
    <row r="223" spans="2:2" ht="18.75">
      <c r="B223" s="35" t="s">
        <v>1538</v>
      </c>
    </row>
    <row r="224" spans="2:2" ht="18.75">
      <c r="B224" s="35" t="s">
        <v>1537</v>
      </c>
    </row>
    <row r="225" spans="2:2" ht="18.75">
      <c r="B225" s="35" t="s">
        <v>1536</v>
      </c>
    </row>
    <row r="226" spans="2:2" ht="56.25">
      <c r="B226" s="62" t="s">
        <v>1535</v>
      </c>
    </row>
    <row r="227" spans="2:2" ht="112.5">
      <c r="B227" s="62" t="s">
        <v>1534</v>
      </c>
    </row>
    <row r="228" spans="2:2" ht="131.25">
      <c r="B228" s="62" t="s">
        <v>1533</v>
      </c>
    </row>
    <row r="229" spans="2:2" ht="56.25">
      <c r="B229" s="153" t="s">
        <v>1532</v>
      </c>
    </row>
    <row r="230" spans="2:2" ht="37.5">
      <c r="B230" s="62" t="s">
        <v>1531</v>
      </c>
    </row>
    <row r="231" spans="2:2" ht="18.75">
      <c r="B231" s="62" t="s">
        <v>1432</v>
      </c>
    </row>
    <row r="232" spans="2:2" ht="18.75">
      <c r="B232" s="62" t="s">
        <v>1431</v>
      </c>
    </row>
    <row r="233" spans="2:2" ht="18.75">
      <c r="B233" s="62" t="s">
        <v>1435</v>
      </c>
    </row>
    <row r="234" spans="2:2" ht="18.75">
      <c r="B234" s="62" t="s">
        <v>1434</v>
      </c>
    </row>
    <row r="235" spans="2:2" ht="18.75">
      <c r="B235" s="62" t="s">
        <v>1441</v>
      </c>
    </row>
    <row r="236" spans="2:2" ht="37.5">
      <c r="B236" s="62" t="s">
        <v>1530</v>
      </c>
    </row>
    <row r="237" spans="2:2" ht="56.25">
      <c r="B237" s="62" t="s">
        <v>1529</v>
      </c>
    </row>
    <row r="238" spans="2:2" ht="37.5">
      <c r="B238" s="62" t="s">
        <v>1528</v>
      </c>
    </row>
    <row r="239" spans="2:2" ht="37.5">
      <c r="B239" s="62" t="s">
        <v>1527</v>
      </c>
    </row>
    <row r="240" spans="2:2" ht="18.75">
      <c r="B240" s="35" t="s">
        <v>1526</v>
      </c>
    </row>
    <row r="241" spans="2:2" ht="37.5">
      <c r="B241" s="62" t="s">
        <v>1525</v>
      </c>
    </row>
    <row r="242" spans="2:2" ht="56.25">
      <c r="B242" s="62" t="s">
        <v>1524</v>
      </c>
    </row>
    <row r="243" spans="2:2" ht="37.5">
      <c r="B243" s="62" t="s">
        <v>1523</v>
      </c>
    </row>
    <row r="244" spans="2:2" ht="56.25">
      <c r="B244" s="62" t="s">
        <v>1522</v>
      </c>
    </row>
    <row r="245" spans="2:2" ht="37.5">
      <c r="B245" s="62" t="s">
        <v>1521</v>
      </c>
    </row>
    <row r="246" spans="2:2" ht="56.25">
      <c r="B246" s="62" t="s">
        <v>1520</v>
      </c>
    </row>
    <row r="247" spans="2:2" ht="18.75">
      <c r="B247" s="35" t="s">
        <v>1519</v>
      </c>
    </row>
    <row r="248" spans="2:2" ht="18.75">
      <c r="B248" s="35" t="s">
        <v>1518</v>
      </c>
    </row>
    <row r="249" spans="2:2" ht="18.75">
      <c r="B249" s="35" t="s">
        <v>1517</v>
      </c>
    </row>
    <row r="250" spans="2:2" ht="75">
      <c r="B250" s="62" t="s">
        <v>1516</v>
      </c>
    </row>
    <row r="251" spans="2:2" ht="37.5">
      <c r="B251" s="62" t="s">
        <v>1515</v>
      </c>
    </row>
    <row r="252" spans="2:2" ht="93.75">
      <c r="B252" s="62" t="s">
        <v>1514</v>
      </c>
    </row>
    <row r="253" spans="2:2" ht="56.25">
      <c r="B253" s="62" t="s">
        <v>1513</v>
      </c>
    </row>
    <row r="254" spans="2:2" ht="112.5">
      <c r="B254" s="62" t="s">
        <v>1512</v>
      </c>
    </row>
    <row r="255" spans="2:2" ht="75">
      <c r="B255" s="62" t="s">
        <v>1511</v>
      </c>
    </row>
    <row r="256" spans="2:2" ht="75">
      <c r="B256" s="62" t="s">
        <v>1510</v>
      </c>
    </row>
    <row r="257" spans="2:2" ht="56.25">
      <c r="B257" s="62" t="s">
        <v>1509</v>
      </c>
    </row>
    <row r="258" spans="2:2" ht="56.25">
      <c r="B258" s="62" t="s">
        <v>1508</v>
      </c>
    </row>
    <row r="259" spans="2:2" ht="56.25">
      <c r="B259" s="62" t="s">
        <v>1507</v>
      </c>
    </row>
    <row r="260" spans="2:2" ht="18.75">
      <c r="B260" s="35" t="s">
        <v>1506</v>
      </c>
    </row>
    <row r="261" spans="2:2" ht="56.25">
      <c r="B261" s="62" t="s">
        <v>1505</v>
      </c>
    </row>
    <row r="262" spans="2:2" ht="56.25">
      <c r="B262" s="62" t="s">
        <v>1504</v>
      </c>
    </row>
    <row r="263" spans="2:2" ht="18.75">
      <c r="B263" s="62" t="s">
        <v>1503</v>
      </c>
    </row>
    <row r="264" spans="2:2" ht="18.75">
      <c r="B264" s="62" t="s">
        <v>1432</v>
      </c>
    </row>
    <row r="265" spans="2:2" ht="18.75">
      <c r="B265" s="62" t="s">
        <v>1431</v>
      </c>
    </row>
    <row r="266" spans="2:2" ht="18.75">
      <c r="B266" s="62" t="s">
        <v>1435</v>
      </c>
    </row>
    <row r="267" spans="2:2" ht="18.75">
      <c r="B267" s="62" t="s">
        <v>1434</v>
      </c>
    </row>
    <row r="268" spans="2:2" ht="18.75">
      <c r="B268" s="62" t="s">
        <v>1441</v>
      </c>
    </row>
    <row r="269" spans="2:2" ht="18.75">
      <c r="B269" s="62" t="s">
        <v>1502</v>
      </c>
    </row>
    <row r="270" spans="2:2" ht="18.75">
      <c r="B270" s="62" t="s">
        <v>1501</v>
      </c>
    </row>
    <row r="271" spans="2:2" ht="18.75">
      <c r="B271" s="35" t="s">
        <v>1500</v>
      </c>
    </row>
    <row r="272" spans="2:2" ht="131.25">
      <c r="B272" s="62" t="s">
        <v>1499</v>
      </c>
    </row>
    <row r="273" spans="2:2" ht="56.25">
      <c r="B273" s="62" t="s">
        <v>1498</v>
      </c>
    </row>
    <row r="274" spans="2:2" ht="75">
      <c r="B274" s="40" t="s">
        <v>1497</v>
      </c>
    </row>
    <row r="275" spans="2:2" ht="56.25">
      <c r="B275" s="62" t="s">
        <v>1496</v>
      </c>
    </row>
    <row r="276" spans="2:2" ht="206.25">
      <c r="B276" s="62" t="s">
        <v>1495</v>
      </c>
    </row>
    <row r="277" spans="2:2" ht="18.75">
      <c r="B277" s="62" t="s">
        <v>1494</v>
      </c>
    </row>
    <row r="278" spans="2:2" ht="18.75">
      <c r="B278" s="62" t="s">
        <v>1432</v>
      </c>
    </row>
    <row r="279" spans="2:2" ht="18.75">
      <c r="B279" s="62" t="s">
        <v>1431</v>
      </c>
    </row>
    <row r="280" spans="2:2" ht="112.5">
      <c r="B280" s="62" t="s">
        <v>1493</v>
      </c>
    </row>
    <row r="281" spans="2:2" ht="18.75">
      <c r="B281" s="35" t="s">
        <v>1492</v>
      </c>
    </row>
    <row r="282" spans="2:2" ht="37.5">
      <c r="B282" s="62" t="s">
        <v>1491</v>
      </c>
    </row>
    <row r="283" spans="2:2" ht="18.75">
      <c r="B283" s="62" t="s">
        <v>1432</v>
      </c>
    </row>
    <row r="284" spans="2:2" ht="18.75">
      <c r="B284" s="62" t="s">
        <v>1431</v>
      </c>
    </row>
    <row r="285" spans="2:2" ht="18.75">
      <c r="B285" s="62" t="s">
        <v>1435</v>
      </c>
    </row>
    <row r="286" spans="2:2" ht="168.75">
      <c r="B286" s="62" t="s">
        <v>1490</v>
      </c>
    </row>
    <row r="287" spans="2:2" ht="112.5">
      <c r="B287" s="62" t="s">
        <v>1489</v>
      </c>
    </row>
    <row r="288" spans="2:2" ht="56.25">
      <c r="B288" s="62" t="s">
        <v>1488</v>
      </c>
    </row>
    <row r="289" spans="2:2" ht="112.5">
      <c r="B289" s="62" t="s">
        <v>1487</v>
      </c>
    </row>
    <row r="290" spans="2:2" ht="93.75">
      <c r="B290" s="62" t="s">
        <v>1486</v>
      </c>
    </row>
    <row r="291" spans="2:2" ht="37.5">
      <c r="B291" s="62" t="s">
        <v>1485</v>
      </c>
    </row>
    <row r="292" spans="2:2" ht="150">
      <c r="B292" s="62" t="s">
        <v>1484</v>
      </c>
    </row>
    <row r="293" spans="2:2" ht="93.75">
      <c r="B293" s="62" t="s">
        <v>1483</v>
      </c>
    </row>
    <row r="294" spans="2:2" ht="93.75">
      <c r="B294" s="62" t="s">
        <v>1482</v>
      </c>
    </row>
    <row r="295" spans="2:2" ht="150">
      <c r="B295" s="62" t="s">
        <v>1481</v>
      </c>
    </row>
    <row r="296" spans="2:2" ht="75">
      <c r="B296" s="62" t="s">
        <v>1480</v>
      </c>
    </row>
    <row r="297" spans="2:2" ht="37.5">
      <c r="B297" s="62" t="s">
        <v>1479</v>
      </c>
    </row>
    <row r="298" spans="2:2" ht="18.75">
      <c r="B298" s="62" t="s">
        <v>1432</v>
      </c>
    </row>
    <row r="299" spans="2:2" ht="18.75">
      <c r="B299" s="62" t="s">
        <v>1431</v>
      </c>
    </row>
    <row r="300" spans="2:2" ht="18.75">
      <c r="B300" s="62" t="s">
        <v>1435</v>
      </c>
    </row>
    <row r="301" spans="2:2" ht="18.75">
      <c r="B301" s="62" t="s">
        <v>1434</v>
      </c>
    </row>
    <row r="302" spans="2:2" ht="18.75">
      <c r="B302" s="62" t="s">
        <v>1441</v>
      </c>
    </row>
    <row r="303" spans="2:2" ht="56.25">
      <c r="B303" s="62" t="s">
        <v>1478</v>
      </c>
    </row>
    <row r="304" spans="2:2" ht="56.25">
      <c r="B304" s="62" t="s">
        <v>1477</v>
      </c>
    </row>
    <row r="305" spans="2:2" ht="75">
      <c r="B305" s="62" t="s">
        <v>1476</v>
      </c>
    </row>
    <row r="306" spans="2:2" ht="18.75">
      <c r="B306" s="62" t="s">
        <v>1432</v>
      </c>
    </row>
    <row r="307" spans="2:2" ht="18.75">
      <c r="B307" s="62" t="s">
        <v>1431</v>
      </c>
    </row>
    <row r="308" spans="2:2" ht="18.75">
      <c r="B308" s="62" t="s">
        <v>1435</v>
      </c>
    </row>
    <row r="309" spans="2:2" ht="18.75">
      <c r="B309" s="62" t="s">
        <v>1434</v>
      </c>
    </row>
    <row r="310" spans="2:2" ht="18.75">
      <c r="B310" s="62" t="s">
        <v>1441</v>
      </c>
    </row>
    <row r="311" spans="2:2" ht="93.75">
      <c r="B311" s="62" t="s">
        <v>1475</v>
      </c>
    </row>
    <row r="312" spans="2:2" ht="56.25">
      <c r="B312" s="62" t="s">
        <v>1474</v>
      </c>
    </row>
    <row r="313" spans="2:2" ht="18.75">
      <c r="B313" s="152" t="s">
        <v>1473</v>
      </c>
    </row>
    <row r="314" spans="2:2" ht="18.75">
      <c r="B314" s="50" t="s">
        <v>1472</v>
      </c>
    </row>
    <row r="315" spans="2:2" ht="18.75">
      <c r="B315" s="50" t="s">
        <v>1471</v>
      </c>
    </row>
    <row r="316" spans="2:2" ht="18.75">
      <c r="B316" s="50" t="s">
        <v>1470</v>
      </c>
    </row>
    <row r="317" spans="2:2" ht="18.75">
      <c r="B317" s="50" t="s">
        <v>1469</v>
      </c>
    </row>
    <row r="318" spans="2:2" ht="18.75">
      <c r="B318" s="50" t="s">
        <v>1468</v>
      </c>
    </row>
    <row r="319" spans="2:2" ht="18.75">
      <c r="B319" s="50" t="s">
        <v>1467</v>
      </c>
    </row>
    <row r="320" spans="2:2" ht="93.75">
      <c r="B320" s="62" t="s">
        <v>1466</v>
      </c>
    </row>
    <row r="321" spans="2:2" ht="75">
      <c r="B321" s="62" t="s">
        <v>1465</v>
      </c>
    </row>
    <row r="322" spans="2:2" ht="18.75">
      <c r="B322" s="35" t="s">
        <v>1464</v>
      </c>
    </row>
    <row r="323" spans="2:2" ht="18.75">
      <c r="B323" s="35" t="s">
        <v>1463</v>
      </c>
    </row>
    <row r="324" spans="2:2" ht="18.75">
      <c r="B324" s="35" t="s">
        <v>1462</v>
      </c>
    </row>
    <row r="325" spans="2:2" ht="56.25">
      <c r="B325" s="62" t="s">
        <v>1461</v>
      </c>
    </row>
    <row r="326" spans="2:2" ht="93.75">
      <c r="B326" s="62" t="s">
        <v>1460</v>
      </c>
    </row>
    <row r="327" spans="2:2" ht="37.5">
      <c r="B327" s="62" t="s">
        <v>1459</v>
      </c>
    </row>
    <row r="328" spans="2:2" ht="18.75">
      <c r="B328" s="35" t="s">
        <v>1458</v>
      </c>
    </row>
    <row r="329" spans="2:2" ht="18.75">
      <c r="B329" s="35" t="s">
        <v>1457</v>
      </c>
    </row>
    <row r="330" spans="2:2" ht="18.75">
      <c r="B330" s="35" t="s">
        <v>1456</v>
      </c>
    </row>
    <row r="331" spans="2:2" ht="93.75">
      <c r="B331" s="62" t="s">
        <v>1455</v>
      </c>
    </row>
    <row r="332" spans="2:2" ht="37.5">
      <c r="B332" s="62" t="s">
        <v>1454</v>
      </c>
    </row>
    <row r="333" spans="2:2" ht="93.75">
      <c r="B333" s="62" t="s">
        <v>1453</v>
      </c>
    </row>
    <row r="334" spans="2:2" ht="18.75">
      <c r="B334" s="35" t="s">
        <v>1452</v>
      </c>
    </row>
    <row r="335" spans="2:2" ht="18.75">
      <c r="B335" s="35" t="s">
        <v>1451</v>
      </c>
    </row>
    <row r="336" spans="2:2" ht="18.75">
      <c r="B336" s="35" t="s">
        <v>1450</v>
      </c>
    </row>
    <row r="337" spans="2:2" ht="37.5">
      <c r="B337" s="62" t="s">
        <v>1449</v>
      </c>
    </row>
    <row r="338" spans="2:2" ht="18.75">
      <c r="B338" s="62" t="s">
        <v>1432</v>
      </c>
    </row>
    <row r="339" spans="2:2" ht="18.75">
      <c r="B339" s="62" t="s">
        <v>1431</v>
      </c>
    </row>
    <row r="340" spans="2:2" ht="56.25">
      <c r="B340" s="62" t="s">
        <v>1448</v>
      </c>
    </row>
    <row r="341" spans="2:2" ht="56.25">
      <c r="B341" s="62" t="s">
        <v>1447</v>
      </c>
    </row>
    <row r="342" spans="2:2" ht="56.25">
      <c r="B342" s="62" t="s">
        <v>1446</v>
      </c>
    </row>
    <row r="343" spans="2:2" ht="37.5">
      <c r="B343" s="151" t="s">
        <v>1445</v>
      </c>
    </row>
    <row r="344" spans="2:2" ht="56.25">
      <c r="B344" s="62" t="s">
        <v>1444</v>
      </c>
    </row>
    <row r="345" spans="2:2" ht="75">
      <c r="B345" s="62" t="s">
        <v>1443</v>
      </c>
    </row>
    <row r="346" spans="2:2" ht="37.5">
      <c r="B346" s="62" t="s">
        <v>1442</v>
      </c>
    </row>
    <row r="347" spans="2:2" ht="18.75">
      <c r="B347" s="62" t="s">
        <v>1432</v>
      </c>
    </row>
    <row r="348" spans="2:2" ht="18.75">
      <c r="B348" s="62" t="s">
        <v>1431</v>
      </c>
    </row>
    <row r="349" spans="2:2" ht="18.75">
      <c r="B349" s="62" t="s">
        <v>1435</v>
      </c>
    </row>
    <row r="350" spans="2:2" ht="18.75">
      <c r="B350" s="62" t="s">
        <v>1434</v>
      </c>
    </row>
    <row r="351" spans="2:2" ht="18.75">
      <c r="B351" s="62" t="s">
        <v>1441</v>
      </c>
    </row>
    <row r="352" spans="2:2" ht="37.5">
      <c r="B352" s="62" t="s">
        <v>1440</v>
      </c>
    </row>
    <row r="353" spans="2:2" ht="18.75">
      <c r="B353" s="62" t="s">
        <v>1439</v>
      </c>
    </row>
    <row r="354" spans="2:2" ht="56.25">
      <c r="B354" s="62" t="s">
        <v>1438</v>
      </c>
    </row>
    <row r="355" spans="2:2" ht="18.75">
      <c r="B355" s="62" t="s">
        <v>1437</v>
      </c>
    </row>
    <row r="356" spans="2:2" ht="37.5">
      <c r="B356" s="62" t="s">
        <v>1436</v>
      </c>
    </row>
    <row r="357" spans="2:2" ht="18.75">
      <c r="B357" s="62" t="s">
        <v>1431</v>
      </c>
    </row>
    <row r="358" spans="2:2" ht="18.75">
      <c r="B358" s="62" t="s">
        <v>1435</v>
      </c>
    </row>
    <row r="359" spans="2:2" ht="18.75">
      <c r="B359" s="62" t="s">
        <v>1434</v>
      </c>
    </row>
    <row r="360" spans="2:2" ht="37.5">
      <c r="B360" s="62" t="s">
        <v>1433</v>
      </c>
    </row>
    <row r="361" spans="2:2" ht="18.75">
      <c r="B361" s="62" t="s">
        <v>1432</v>
      </c>
    </row>
    <row r="362" spans="2:2" ht="18.75">
      <c r="B362" s="62" t="s">
        <v>1431</v>
      </c>
    </row>
    <row r="363" spans="2:2" ht="75">
      <c r="B363" s="62" t="s">
        <v>1430</v>
      </c>
    </row>
    <row r="364" spans="2:2" ht="37.5">
      <c r="B364" s="62" t="s">
        <v>1429</v>
      </c>
    </row>
    <row r="365" spans="2:2" ht="75">
      <c r="B365" s="62" t="s">
        <v>1428</v>
      </c>
    </row>
    <row r="366" spans="2:2">
      <c r="B366" s="147"/>
    </row>
    <row r="367" spans="2:2">
      <c r="B367" s="147"/>
    </row>
    <row r="368" spans="2:2">
      <c r="B368" s="147"/>
    </row>
    <row r="369" spans="2:2">
      <c r="B369" s="147"/>
    </row>
    <row r="370" spans="2:2">
      <c r="B370" s="147"/>
    </row>
    <row r="371" spans="2:2">
      <c r="B371" s="147"/>
    </row>
    <row r="372" spans="2:2">
      <c r="B372" s="147"/>
    </row>
    <row r="373" spans="2:2">
      <c r="B373" s="147"/>
    </row>
    <row r="374" spans="2:2">
      <c r="B374" s="147"/>
    </row>
    <row r="375" spans="2:2">
      <c r="B375" s="147"/>
    </row>
    <row r="376" spans="2:2">
      <c r="B376" s="147"/>
    </row>
  </sheetData>
  <hyperlinks>
    <hyperlink ref="B26" r:id="rId1" display="http://www.depstroy.krasnodar.ru/"/>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95"/>
  <sheetViews>
    <sheetView workbookViewId="0"/>
  </sheetViews>
  <sheetFormatPr defaultRowHeight="15"/>
  <cols>
    <col min="2" max="2" width="96.42578125" customWidth="1"/>
  </cols>
  <sheetData>
    <row r="1" spans="2:2">
      <c r="B1" s="47"/>
    </row>
    <row r="2" spans="2:2" ht="31.5">
      <c r="B2" s="166" t="s">
        <v>1803</v>
      </c>
    </row>
    <row r="3" spans="2:2" ht="15.75">
      <c r="B3" s="169" t="s">
        <v>1802</v>
      </c>
    </row>
    <row r="4" spans="2:2" ht="110.25">
      <c r="B4" s="166" t="s">
        <v>1801</v>
      </c>
    </row>
    <row r="5" spans="2:2">
      <c r="B5" s="168" t="s">
        <v>92</v>
      </c>
    </row>
    <row r="6" spans="2:2">
      <c r="B6" s="168" t="s">
        <v>1800</v>
      </c>
    </row>
    <row r="7" spans="2:2">
      <c r="B7" s="168" t="s">
        <v>1799</v>
      </c>
    </row>
    <row r="8" spans="2:2">
      <c r="B8" s="168" t="s">
        <v>1798</v>
      </c>
    </row>
    <row r="9" spans="2:2">
      <c r="B9" s="168" t="s">
        <v>1797</v>
      </c>
    </row>
    <row r="10" spans="2:2" ht="18">
      <c r="B10" s="167" t="s">
        <v>1796</v>
      </c>
    </row>
    <row r="11" spans="2:2" ht="15.75">
      <c r="B11" s="166" t="s">
        <v>1795</v>
      </c>
    </row>
    <row r="12" spans="2:2" ht="15.75">
      <c r="B12" s="164" t="s">
        <v>1794</v>
      </c>
    </row>
    <row r="13" spans="2:2" ht="94.5">
      <c r="B13" s="163" t="s">
        <v>1793</v>
      </c>
    </row>
    <row r="14" spans="2:2" ht="204.75">
      <c r="B14" s="163" t="s">
        <v>1792</v>
      </c>
    </row>
    <row r="15" spans="2:2" ht="31.5">
      <c r="B15" s="163" t="s">
        <v>1791</v>
      </c>
    </row>
    <row r="16" spans="2:2" ht="31.5">
      <c r="B16" s="163" t="s">
        <v>1790</v>
      </c>
    </row>
    <row r="17" spans="2:2" ht="47.25">
      <c r="B17" s="163" t="s">
        <v>1789</v>
      </c>
    </row>
    <row r="18" spans="2:2" ht="31.5">
      <c r="B18" s="163" t="s">
        <v>1788</v>
      </c>
    </row>
    <row r="19" spans="2:2" ht="47.25">
      <c r="B19" s="163" t="s">
        <v>1787</v>
      </c>
    </row>
    <row r="20" spans="2:2" ht="47.25">
      <c r="B20" s="163" t="s">
        <v>1786</v>
      </c>
    </row>
    <row r="21" spans="2:2" ht="94.5">
      <c r="B21" s="163" t="s">
        <v>1785</v>
      </c>
    </row>
    <row r="22" spans="2:2" ht="31.5">
      <c r="B22" s="164" t="s">
        <v>1784</v>
      </c>
    </row>
    <row r="23" spans="2:2" ht="120">
      <c r="B23" s="165" t="s">
        <v>1783</v>
      </c>
    </row>
    <row r="24" spans="2:2" ht="94.5">
      <c r="B24" s="163" t="s">
        <v>1782</v>
      </c>
    </row>
    <row r="25" spans="2:2" ht="31.5">
      <c r="B25" s="163" t="s">
        <v>1781</v>
      </c>
    </row>
    <row r="26" spans="2:2" ht="15.75">
      <c r="B26" s="163" t="s">
        <v>1780</v>
      </c>
    </row>
    <row r="27" spans="2:2" ht="15.75">
      <c r="B27" s="163" t="s">
        <v>1779</v>
      </c>
    </row>
    <row r="28" spans="2:2" ht="15.75">
      <c r="B28" s="163" t="s">
        <v>1778</v>
      </c>
    </row>
    <row r="29" spans="2:2" ht="15.75">
      <c r="B29" s="163" t="s">
        <v>1777</v>
      </c>
    </row>
    <row r="30" spans="2:2" ht="31.5">
      <c r="B30" s="163" t="s">
        <v>1776</v>
      </c>
    </row>
    <row r="31" spans="2:2" ht="15.75">
      <c r="B31" s="163" t="s">
        <v>1775</v>
      </c>
    </row>
    <row r="32" spans="2:2" ht="78.75">
      <c r="B32" s="163" t="s">
        <v>1774</v>
      </c>
    </row>
    <row r="33" spans="2:2" ht="15.75">
      <c r="B33" s="163" t="s">
        <v>1773</v>
      </c>
    </row>
    <row r="34" spans="2:2" ht="60">
      <c r="B34" s="165" t="s">
        <v>1772</v>
      </c>
    </row>
    <row r="35" spans="2:2" ht="15.75">
      <c r="B35" s="163" t="s">
        <v>1771</v>
      </c>
    </row>
    <row r="36" spans="2:2" ht="31.5">
      <c r="B36" s="163" t="s">
        <v>1770</v>
      </c>
    </row>
    <row r="37" spans="2:2" ht="31.5">
      <c r="B37" s="163" t="s">
        <v>1769</v>
      </c>
    </row>
    <row r="38" spans="2:2" ht="31.5">
      <c r="B38" s="163" t="s">
        <v>1768</v>
      </c>
    </row>
    <row r="39" spans="2:2" ht="47.25">
      <c r="B39" s="163" t="s">
        <v>1767</v>
      </c>
    </row>
    <row r="40" spans="2:2" ht="78.75">
      <c r="B40" s="163" t="s">
        <v>1766</v>
      </c>
    </row>
    <row r="41" spans="2:2" ht="31.5">
      <c r="B41" s="163" t="s">
        <v>1765</v>
      </c>
    </row>
    <row r="42" spans="2:2" ht="110.25">
      <c r="B42" s="163" t="s">
        <v>1764</v>
      </c>
    </row>
    <row r="43" spans="2:2" ht="165">
      <c r="B43" s="165" t="s">
        <v>1763</v>
      </c>
    </row>
    <row r="44" spans="2:2" ht="94.5">
      <c r="B44" s="163" t="s">
        <v>1762</v>
      </c>
    </row>
    <row r="45" spans="2:2" ht="75">
      <c r="B45" s="165" t="s">
        <v>1761</v>
      </c>
    </row>
    <row r="46" spans="2:2" ht="31.5">
      <c r="B46" s="164" t="s">
        <v>1760</v>
      </c>
    </row>
    <row r="47" spans="2:2" ht="31.5">
      <c r="B47" s="163" t="s">
        <v>1759</v>
      </c>
    </row>
    <row r="48" spans="2:2" ht="78.75">
      <c r="B48" s="163" t="s">
        <v>1758</v>
      </c>
    </row>
    <row r="49" spans="2:2" ht="47.25">
      <c r="B49" s="163" t="s">
        <v>1757</v>
      </c>
    </row>
    <row r="50" spans="2:2" ht="15.75">
      <c r="B50" s="163" t="s">
        <v>1756</v>
      </c>
    </row>
    <row r="51" spans="2:2" ht="63">
      <c r="B51" s="163" t="s">
        <v>1755</v>
      </c>
    </row>
    <row r="52" spans="2:2" ht="47.25">
      <c r="B52" s="163" t="s">
        <v>1754</v>
      </c>
    </row>
    <row r="53" spans="2:2" ht="30">
      <c r="B53" s="165" t="s">
        <v>1753</v>
      </c>
    </row>
    <row r="54" spans="2:2" ht="15.75">
      <c r="B54" s="163" t="s">
        <v>1752</v>
      </c>
    </row>
    <row r="55" spans="2:2" ht="94.5">
      <c r="B55" s="163" t="s">
        <v>1751</v>
      </c>
    </row>
    <row r="56" spans="2:2" ht="47.25">
      <c r="B56" s="163" t="s">
        <v>1750</v>
      </c>
    </row>
    <row r="57" spans="2:2" ht="31.5">
      <c r="B57" s="163" t="s">
        <v>1749</v>
      </c>
    </row>
    <row r="58" spans="2:2" ht="31.5">
      <c r="B58" s="163" t="s">
        <v>1748</v>
      </c>
    </row>
    <row r="59" spans="2:2" ht="31.5">
      <c r="B59" s="163" t="s">
        <v>1747</v>
      </c>
    </row>
    <row r="60" spans="2:2" ht="30">
      <c r="B60" s="165" t="s">
        <v>1746</v>
      </c>
    </row>
    <row r="61" spans="2:2" ht="31.5">
      <c r="B61" s="163" t="s">
        <v>1745</v>
      </c>
    </row>
    <row r="62" spans="2:2" ht="47.25">
      <c r="B62" s="163" t="s">
        <v>1744</v>
      </c>
    </row>
    <row r="63" spans="2:2" ht="47.25">
      <c r="B63" s="163" t="s">
        <v>1743</v>
      </c>
    </row>
    <row r="64" spans="2:2" ht="126">
      <c r="B64" s="163" t="s">
        <v>1742</v>
      </c>
    </row>
    <row r="65" spans="2:2" ht="47.25">
      <c r="B65" s="163" t="s">
        <v>1741</v>
      </c>
    </row>
    <row r="66" spans="2:2" ht="157.5">
      <c r="B66" s="163" t="s">
        <v>1740</v>
      </c>
    </row>
    <row r="67" spans="2:2" ht="94.5">
      <c r="B67" s="163" t="s">
        <v>1739</v>
      </c>
    </row>
    <row r="68" spans="2:2" ht="60">
      <c r="B68" s="165" t="s">
        <v>1738</v>
      </c>
    </row>
    <row r="69" spans="2:2" ht="78.75">
      <c r="B69" s="163" t="s">
        <v>1737</v>
      </c>
    </row>
    <row r="70" spans="2:2" ht="94.5">
      <c r="B70" s="163" t="s">
        <v>1736</v>
      </c>
    </row>
    <row r="71" spans="2:2" ht="126">
      <c r="B71" s="163" t="s">
        <v>1735</v>
      </c>
    </row>
    <row r="72" spans="2:2" ht="63">
      <c r="B72" s="163" t="s">
        <v>1734</v>
      </c>
    </row>
    <row r="73" spans="2:2" ht="94.5">
      <c r="B73" s="163" t="s">
        <v>1733</v>
      </c>
    </row>
    <row r="74" spans="2:2" ht="31.5">
      <c r="B74" s="163" t="s">
        <v>1732</v>
      </c>
    </row>
    <row r="75" spans="2:2" ht="47.25">
      <c r="B75" s="163" t="s">
        <v>1731</v>
      </c>
    </row>
    <row r="76" spans="2:2" ht="150">
      <c r="B76" s="165" t="s">
        <v>1730</v>
      </c>
    </row>
    <row r="77" spans="2:2" ht="63">
      <c r="B77" s="163" t="s">
        <v>1729</v>
      </c>
    </row>
    <row r="78" spans="2:2" ht="47.25">
      <c r="B78" s="163" t="s">
        <v>1728</v>
      </c>
    </row>
    <row r="79" spans="2:2" ht="47.25">
      <c r="B79" s="163" t="s">
        <v>1727</v>
      </c>
    </row>
    <row r="80" spans="2:2" ht="94.5">
      <c r="B80" s="163" t="s">
        <v>1726</v>
      </c>
    </row>
    <row r="81" spans="2:2" ht="47.25">
      <c r="B81" s="163" t="s">
        <v>1725</v>
      </c>
    </row>
    <row r="82" spans="2:2" ht="31.5">
      <c r="B82" s="164" t="s">
        <v>1724</v>
      </c>
    </row>
    <row r="83" spans="2:2" ht="165">
      <c r="B83" s="165" t="s">
        <v>1723</v>
      </c>
    </row>
    <row r="84" spans="2:2" ht="30">
      <c r="B84" s="165" t="s">
        <v>1722</v>
      </c>
    </row>
    <row r="85" spans="2:2" ht="31.5">
      <c r="B85" s="163" t="s">
        <v>1721</v>
      </c>
    </row>
    <row r="86" spans="2:2" ht="63">
      <c r="B86" s="163" t="s">
        <v>1720</v>
      </c>
    </row>
    <row r="87" spans="2:2" ht="47.25">
      <c r="B87" s="163" t="s">
        <v>1719</v>
      </c>
    </row>
    <row r="88" spans="2:2" ht="90">
      <c r="B88" s="165" t="s">
        <v>1718</v>
      </c>
    </row>
    <row r="89" spans="2:2" ht="120">
      <c r="B89" s="165" t="s">
        <v>1717</v>
      </c>
    </row>
    <row r="90" spans="2:2" ht="78.75">
      <c r="B90" s="164" t="s">
        <v>1716</v>
      </c>
    </row>
    <row r="91" spans="2:2" ht="94.5">
      <c r="B91" s="163" t="s">
        <v>1715</v>
      </c>
    </row>
    <row r="92" spans="2:2" ht="110.25">
      <c r="B92" s="163" t="s">
        <v>1714</v>
      </c>
    </row>
    <row r="93" spans="2:2" ht="110.25">
      <c r="B93" s="163" t="s">
        <v>1713</v>
      </c>
    </row>
    <row r="94" spans="2:2" ht="63">
      <c r="B94" s="163" t="s">
        <v>1712</v>
      </c>
    </row>
    <row r="95" spans="2:2" ht="78.75">
      <c r="B95" s="163" t="s">
        <v>1711</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4"/>
  <sheetViews>
    <sheetView workbookViewId="0">
      <selection sqref="A1:N1"/>
    </sheetView>
  </sheetViews>
  <sheetFormatPr defaultRowHeight="15"/>
  <sheetData>
    <row r="1" spans="1:14">
      <c r="A1" s="242"/>
      <c r="B1" s="242"/>
      <c r="C1" s="242"/>
      <c r="D1" s="242"/>
      <c r="E1" s="242"/>
      <c r="F1" s="242"/>
      <c r="G1" s="242"/>
      <c r="H1" s="242"/>
      <c r="I1" s="242"/>
      <c r="J1" s="242"/>
      <c r="K1" s="242"/>
      <c r="L1" s="242"/>
      <c r="M1" s="242"/>
      <c r="N1" s="242"/>
    </row>
    <row r="2" spans="1:14" ht="107.25" customHeight="1">
      <c r="A2" s="251" t="s">
        <v>171</v>
      </c>
      <c r="B2" s="252"/>
      <c r="C2" s="252"/>
      <c r="D2" s="252"/>
      <c r="E2" s="252"/>
      <c r="F2" s="252"/>
      <c r="G2" s="252"/>
      <c r="H2" s="252"/>
      <c r="I2" s="252"/>
      <c r="J2" s="252"/>
      <c r="K2" s="252"/>
      <c r="L2" s="252"/>
      <c r="M2" s="252"/>
      <c r="N2" s="252"/>
    </row>
    <row r="3" spans="1:14" ht="102" customHeight="1">
      <c r="A3" s="251" t="s">
        <v>172</v>
      </c>
      <c r="B3" s="252"/>
      <c r="C3" s="252"/>
      <c r="D3" s="252"/>
      <c r="E3" s="252"/>
      <c r="F3" s="252"/>
      <c r="G3" s="252"/>
      <c r="H3" s="252"/>
      <c r="I3" s="252"/>
      <c r="J3" s="252"/>
      <c r="K3" s="252"/>
      <c r="L3" s="252"/>
      <c r="M3" s="252"/>
      <c r="N3" s="252"/>
    </row>
    <row r="4" spans="1:14">
      <c r="A4" s="242"/>
      <c r="B4" s="242"/>
      <c r="C4" s="242"/>
      <c r="D4" s="242"/>
      <c r="E4" s="242"/>
      <c r="F4" s="242"/>
      <c r="G4" s="242"/>
      <c r="H4" s="242"/>
      <c r="I4" s="242"/>
      <c r="J4" s="242"/>
      <c r="K4" s="242"/>
      <c r="L4" s="242"/>
      <c r="M4" s="242"/>
      <c r="N4" s="242"/>
    </row>
  </sheetData>
  <mergeCells count="4">
    <mergeCell ref="A1:N1"/>
    <mergeCell ref="A2:N2"/>
    <mergeCell ref="A3:N3"/>
    <mergeCell ref="A4:N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584"/>
  <sheetViews>
    <sheetView zoomScale="85" zoomScaleNormal="85" workbookViewId="0">
      <selection sqref="A1:Q1"/>
    </sheetView>
  </sheetViews>
  <sheetFormatPr defaultRowHeight="15"/>
  <cols>
    <col min="4" max="4" width="39.5703125" customWidth="1"/>
    <col min="5" max="5" width="20.5703125" customWidth="1"/>
  </cols>
  <sheetData>
    <row r="1" spans="1:17">
      <c r="A1" s="242"/>
      <c r="B1" s="242"/>
      <c r="C1" s="242"/>
      <c r="D1" s="242"/>
      <c r="E1" s="242"/>
      <c r="F1" s="242"/>
      <c r="G1" s="242"/>
      <c r="H1" s="242"/>
      <c r="I1" s="242"/>
      <c r="J1" s="242"/>
      <c r="K1" s="242"/>
      <c r="L1" s="242"/>
      <c r="M1" s="242"/>
      <c r="N1" s="242"/>
      <c r="O1" s="242"/>
      <c r="P1" s="242"/>
      <c r="Q1" s="242"/>
    </row>
    <row r="2" spans="1:17" ht="22.5">
      <c r="A2" s="254" t="s">
        <v>7</v>
      </c>
      <c r="B2" s="254"/>
      <c r="C2" s="254"/>
      <c r="D2" s="254"/>
      <c r="E2" s="254"/>
      <c r="F2" s="254"/>
      <c r="G2" s="254"/>
      <c r="H2" s="254"/>
      <c r="I2" s="254"/>
      <c r="J2" s="254"/>
      <c r="K2" s="254"/>
      <c r="L2" s="254"/>
      <c r="M2" s="254"/>
      <c r="N2" s="254"/>
      <c r="O2" s="254"/>
      <c r="P2" s="254"/>
    </row>
    <row r="3" spans="1:17" ht="18.75">
      <c r="A3" s="32"/>
    </row>
    <row r="4" spans="1:17" ht="18.75">
      <c r="A4" s="255" t="s">
        <v>1879</v>
      </c>
      <c r="B4" s="255"/>
      <c r="C4" s="255"/>
      <c r="D4" s="255"/>
      <c r="E4" s="255"/>
      <c r="F4" s="255"/>
      <c r="G4" s="255"/>
      <c r="H4" s="255"/>
      <c r="I4" s="255"/>
      <c r="J4" s="255"/>
      <c r="K4" s="255"/>
      <c r="L4" s="255"/>
      <c r="M4" s="255"/>
      <c r="N4" s="255"/>
      <c r="O4" s="255"/>
      <c r="P4" s="255"/>
    </row>
    <row r="5" spans="1:17" ht="18.75">
      <c r="A5" s="255" t="s">
        <v>1880</v>
      </c>
      <c r="B5" s="255"/>
      <c r="C5" s="255"/>
      <c r="D5" s="255"/>
      <c r="E5" s="255"/>
      <c r="F5" s="255"/>
      <c r="G5" s="255"/>
      <c r="H5" s="255"/>
      <c r="I5" s="255"/>
      <c r="J5" s="255"/>
      <c r="K5" s="255"/>
      <c r="L5" s="255"/>
      <c r="M5" s="255"/>
      <c r="N5" s="255"/>
      <c r="O5" s="255"/>
      <c r="P5" s="255"/>
    </row>
    <row r="6" spans="1:17" ht="18.75">
      <c r="A6" s="32"/>
    </row>
    <row r="7" spans="1:17" ht="18.75">
      <c r="A7" s="33" t="s">
        <v>1881</v>
      </c>
      <c r="K7" s="257" t="s">
        <v>1882</v>
      </c>
      <c r="L7" s="257"/>
      <c r="M7" s="257"/>
      <c r="N7" s="257"/>
      <c r="O7" s="257"/>
      <c r="P7" s="257"/>
    </row>
    <row r="8" spans="1:17" ht="18.75">
      <c r="A8" s="256" t="s">
        <v>1890</v>
      </c>
      <c r="B8" s="256"/>
      <c r="C8" s="256"/>
      <c r="D8" s="256"/>
      <c r="E8" s="256"/>
      <c r="F8" s="256"/>
      <c r="G8" s="256"/>
      <c r="H8" s="256"/>
      <c r="I8" s="256"/>
      <c r="J8" s="256"/>
      <c r="K8" s="256"/>
      <c r="L8" s="256"/>
      <c r="M8" s="256"/>
      <c r="N8" s="256"/>
      <c r="O8" s="256"/>
      <c r="P8" s="256"/>
    </row>
    <row r="10" spans="1:17" ht="18.75" customHeight="1">
      <c r="A10" s="258" t="s">
        <v>1818</v>
      </c>
      <c r="B10" s="258"/>
      <c r="C10" s="258"/>
      <c r="D10" s="258"/>
      <c r="E10" s="258"/>
      <c r="F10" s="258"/>
      <c r="G10" s="258"/>
      <c r="H10" s="258"/>
      <c r="I10" s="258"/>
      <c r="J10" s="258"/>
      <c r="K10" s="258"/>
      <c r="L10" s="258"/>
      <c r="M10" s="258"/>
      <c r="N10" s="258"/>
      <c r="O10" s="258"/>
      <c r="P10" s="258"/>
      <c r="Q10" s="258"/>
    </row>
    <row r="11" spans="1:17" ht="18.75" customHeight="1">
      <c r="A11" s="258"/>
      <c r="B11" s="258"/>
      <c r="C11" s="258"/>
      <c r="D11" s="258"/>
      <c r="E11" s="258"/>
      <c r="F11" s="258"/>
      <c r="G11" s="258"/>
      <c r="H11" s="258"/>
      <c r="I11" s="258"/>
      <c r="J11" s="258"/>
      <c r="K11" s="258"/>
      <c r="L11" s="258"/>
      <c r="M11" s="258"/>
      <c r="N11" s="258"/>
      <c r="O11" s="258"/>
      <c r="P11" s="258"/>
      <c r="Q11" s="258"/>
    </row>
    <row r="12" spans="1:17" ht="18.75" customHeight="1">
      <c r="A12" s="258"/>
      <c r="B12" s="258"/>
      <c r="C12" s="258"/>
      <c r="D12" s="258"/>
      <c r="E12" s="258"/>
      <c r="F12" s="258"/>
      <c r="G12" s="258"/>
      <c r="H12" s="258"/>
      <c r="I12" s="258"/>
      <c r="J12" s="258"/>
      <c r="K12" s="258"/>
      <c r="L12" s="258"/>
      <c r="M12" s="258"/>
      <c r="N12" s="258"/>
      <c r="O12" s="258"/>
      <c r="P12" s="258"/>
      <c r="Q12" s="258"/>
    </row>
    <row r="13" spans="1:17" ht="18.75" customHeight="1">
      <c r="A13" s="258"/>
      <c r="B13" s="258"/>
      <c r="C13" s="258"/>
      <c r="D13" s="258"/>
      <c r="E13" s="258"/>
      <c r="F13" s="258"/>
      <c r="G13" s="258"/>
      <c r="H13" s="258"/>
      <c r="I13" s="258"/>
      <c r="J13" s="258"/>
      <c r="K13" s="258"/>
      <c r="L13" s="258"/>
      <c r="M13" s="258"/>
      <c r="N13" s="258"/>
      <c r="O13" s="258"/>
      <c r="P13" s="258"/>
      <c r="Q13" s="258"/>
    </row>
    <row r="14" spans="1:17" ht="101.25" customHeight="1">
      <c r="A14" s="253" t="s">
        <v>1883</v>
      </c>
      <c r="B14" s="253"/>
      <c r="C14" s="253"/>
      <c r="D14" s="253"/>
      <c r="E14" s="253"/>
      <c r="F14" s="253"/>
      <c r="G14" s="253"/>
      <c r="H14" s="253"/>
      <c r="I14" s="253"/>
      <c r="J14" s="253"/>
      <c r="K14" s="253"/>
      <c r="L14" s="253"/>
      <c r="M14" s="253"/>
      <c r="N14" s="253"/>
      <c r="O14" s="253"/>
      <c r="P14" s="253"/>
      <c r="Q14" s="253"/>
    </row>
    <row r="15" spans="1:17" ht="42.75" customHeight="1">
      <c r="A15" s="253" t="s">
        <v>1884</v>
      </c>
      <c r="B15" s="253"/>
      <c r="C15" s="253"/>
      <c r="D15" s="253"/>
      <c r="E15" s="253"/>
      <c r="F15" s="253"/>
      <c r="G15" s="253"/>
      <c r="H15" s="253"/>
      <c r="I15" s="253"/>
      <c r="J15" s="253"/>
      <c r="K15" s="253"/>
      <c r="L15" s="253"/>
      <c r="M15" s="253"/>
      <c r="N15" s="253"/>
      <c r="O15" s="253"/>
      <c r="P15" s="253"/>
      <c r="Q15" s="253"/>
    </row>
    <row r="16" spans="1:17" ht="43.5" customHeight="1">
      <c r="A16" s="253" t="s">
        <v>1885</v>
      </c>
      <c r="B16" s="253"/>
      <c r="C16" s="253"/>
      <c r="D16" s="253"/>
      <c r="E16" s="253"/>
      <c r="F16" s="253"/>
      <c r="G16" s="253"/>
      <c r="H16" s="253"/>
      <c r="I16" s="253"/>
      <c r="J16" s="253"/>
      <c r="K16" s="253"/>
      <c r="L16" s="253"/>
      <c r="M16" s="253"/>
      <c r="N16" s="253"/>
      <c r="O16" s="253"/>
      <c r="P16" s="253"/>
      <c r="Q16" s="253"/>
    </row>
    <row r="17" spans="1:17" ht="30.75" customHeight="1">
      <c r="A17" s="253" t="s">
        <v>1886</v>
      </c>
      <c r="B17" s="253"/>
      <c r="C17" s="253"/>
      <c r="D17" s="253"/>
      <c r="E17" s="253"/>
      <c r="F17" s="253"/>
      <c r="G17" s="253"/>
      <c r="H17" s="253"/>
      <c r="I17" s="253"/>
      <c r="J17" s="253"/>
      <c r="K17" s="253"/>
      <c r="L17" s="253"/>
      <c r="M17" s="253"/>
      <c r="N17" s="253"/>
      <c r="O17" s="253"/>
      <c r="P17" s="253"/>
      <c r="Q17" s="253"/>
    </row>
    <row r="18" spans="1:17" ht="22.5" customHeight="1">
      <c r="A18" s="253" t="s">
        <v>1887</v>
      </c>
      <c r="B18" s="253"/>
      <c r="C18" s="253"/>
      <c r="D18" s="253"/>
      <c r="E18" s="253"/>
      <c r="F18" s="253"/>
      <c r="G18" s="253"/>
      <c r="H18" s="253"/>
      <c r="I18" s="253"/>
      <c r="J18" s="253"/>
      <c r="K18" s="253"/>
      <c r="L18" s="253"/>
      <c r="M18" s="253"/>
      <c r="N18" s="253"/>
      <c r="O18" s="253"/>
      <c r="P18" s="253"/>
      <c r="Q18" s="253"/>
    </row>
    <row r="19" spans="1:17" ht="18.75">
      <c r="A19" s="34"/>
    </row>
    <row r="20" spans="1:17" ht="38.25" customHeight="1">
      <c r="A20" s="253" t="s">
        <v>1888</v>
      </c>
      <c r="B20" s="253"/>
      <c r="C20" s="253"/>
      <c r="D20" s="253"/>
      <c r="E20" s="253"/>
      <c r="P20" s="196" t="s">
        <v>1889</v>
      </c>
    </row>
    <row r="21" spans="1:17" ht="18.75" customHeight="1">
      <c r="A21" s="33"/>
      <c r="O21" s="145"/>
      <c r="P21" s="146"/>
      <c r="Q21" s="146"/>
    </row>
    <row r="23" spans="1:17" ht="22.5">
      <c r="B23" s="30"/>
      <c r="C23" s="27" t="s">
        <v>1819</v>
      </c>
      <c r="D23" s="194" t="s">
        <v>1820</v>
      </c>
      <c r="F23" s="30"/>
      <c r="H23" s="30"/>
      <c r="J23" s="30"/>
    </row>
    <row r="24" spans="1:17" ht="15.75">
      <c r="B24" s="4"/>
      <c r="D24" s="68"/>
      <c r="F24" s="4"/>
      <c r="H24" s="4"/>
      <c r="J24" s="4"/>
    </row>
    <row r="25" spans="1:17" ht="18.75">
      <c r="A25" s="147"/>
      <c r="B25" s="148"/>
      <c r="C25" s="147"/>
      <c r="D25" s="148"/>
      <c r="E25" s="147"/>
      <c r="F25" s="148"/>
      <c r="G25" s="147"/>
      <c r="H25" s="148"/>
      <c r="I25" s="147"/>
      <c r="J25" s="31"/>
    </row>
    <row r="26" spans="1:17" ht="18.75">
      <c r="A26" s="147"/>
      <c r="B26" s="103"/>
      <c r="C26" s="147"/>
      <c r="D26" s="103"/>
      <c r="E26" s="147"/>
      <c r="F26" s="103"/>
      <c r="G26" s="147"/>
      <c r="H26" s="103"/>
      <c r="I26" s="147"/>
      <c r="J26" s="32"/>
    </row>
    <row r="27" spans="1:17" ht="18.75">
      <c r="A27" s="147"/>
      <c r="B27" s="103"/>
      <c r="C27" s="147"/>
      <c r="D27" s="103"/>
      <c r="E27" s="147"/>
      <c r="F27" s="103"/>
      <c r="G27" s="147"/>
      <c r="H27" s="103"/>
      <c r="I27" s="147"/>
      <c r="J27" s="32"/>
    </row>
    <row r="28" spans="1:17" ht="18.75">
      <c r="B28" s="33"/>
      <c r="D28" s="33"/>
      <c r="F28" s="33"/>
      <c r="H28" s="33"/>
      <c r="J28" s="33"/>
    </row>
    <row r="29" spans="1:17" ht="18.75">
      <c r="B29" s="34"/>
      <c r="D29" s="34"/>
      <c r="F29" s="34"/>
      <c r="H29" s="34"/>
      <c r="J29" s="34"/>
    </row>
    <row r="30" spans="1:17" ht="18.75">
      <c r="B30" s="34"/>
      <c r="D30" s="34"/>
      <c r="F30" s="34"/>
      <c r="H30" s="34"/>
      <c r="J30" s="34"/>
    </row>
    <row r="31" spans="1:17" ht="18.75">
      <c r="B31" s="32"/>
      <c r="D31" s="32"/>
      <c r="F31" s="32"/>
      <c r="H31" s="32"/>
      <c r="J31" s="32"/>
    </row>
    <row r="32" spans="1:17" ht="18.75">
      <c r="B32" s="32"/>
      <c r="D32" s="32"/>
      <c r="F32" s="32"/>
      <c r="H32" s="32"/>
      <c r="J32" s="32"/>
    </row>
    <row r="33" spans="2:10" ht="18.75">
      <c r="B33" s="35"/>
      <c r="D33" s="35"/>
      <c r="F33" s="35"/>
      <c r="H33" s="35"/>
      <c r="J33" s="35"/>
    </row>
    <row r="34" spans="2:10" ht="15.75">
      <c r="B34" s="5"/>
      <c r="D34" s="5"/>
      <c r="F34" s="5"/>
      <c r="H34" s="5"/>
      <c r="J34" s="5"/>
    </row>
    <row r="35" spans="2:10" ht="15.75">
      <c r="B35" s="5"/>
      <c r="D35" s="5"/>
      <c r="F35" s="5"/>
      <c r="H35" s="5"/>
      <c r="J35" s="5"/>
    </row>
    <row r="36" spans="2:10" ht="15.75">
      <c r="B36" s="5"/>
      <c r="D36" s="5"/>
      <c r="F36" s="5"/>
      <c r="H36" s="5"/>
      <c r="J36" s="5"/>
    </row>
    <row r="37" spans="2:10" ht="15.75">
      <c r="B37" s="3"/>
      <c r="D37" s="3"/>
      <c r="F37" s="3"/>
      <c r="H37" s="3"/>
      <c r="J37" s="3"/>
    </row>
    <row r="38" spans="2:10" ht="15.75">
      <c r="B38" s="3"/>
      <c r="D38" s="3"/>
      <c r="F38" s="3"/>
      <c r="H38" s="3"/>
      <c r="J38" s="3"/>
    </row>
    <row r="39" spans="2:10" ht="15.75">
      <c r="B39" s="3"/>
      <c r="D39" s="3"/>
      <c r="F39" s="3"/>
      <c r="H39" s="3"/>
      <c r="J39" s="3"/>
    </row>
    <row r="40" spans="2:10" ht="15.75">
      <c r="B40" s="3"/>
      <c r="D40" s="3"/>
      <c r="F40" s="3"/>
      <c r="H40" s="3"/>
      <c r="J40" s="3"/>
    </row>
    <row r="41" spans="2:10" ht="15.75">
      <c r="B41" s="3"/>
      <c r="D41" s="3"/>
      <c r="F41" s="3"/>
      <c r="H41" s="3"/>
      <c r="J41" s="3"/>
    </row>
    <row r="42" spans="2:10" ht="15.75">
      <c r="B42" s="3"/>
      <c r="D42" s="3"/>
      <c r="F42" s="3"/>
      <c r="H42" s="3"/>
      <c r="J42" s="3"/>
    </row>
    <row r="43" spans="2:10" ht="15.75">
      <c r="B43" s="3"/>
      <c r="D43" s="3"/>
      <c r="F43" s="3"/>
      <c r="H43" s="3"/>
      <c r="J43" s="3"/>
    </row>
    <row r="44" spans="2:10" ht="15.75">
      <c r="B44" s="3"/>
      <c r="D44" s="3"/>
      <c r="F44" s="3"/>
      <c r="H44" s="3"/>
      <c r="J44" s="3"/>
    </row>
    <row r="45" spans="2:10" ht="15.75">
      <c r="B45" s="3"/>
      <c r="D45" s="3"/>
      <c r="F45" s="3"/>
      <c r="H45" s="3"/>
      <c r="J45" s="3"/>
    </row>
    <row r="46" spans="2:10" ht="15.75">
      <c r="B46" s="3"/>
      <c r="D46" s="3"/>
      <c r="F46" s="3"/>
      <c r="H46" s="3"/>
      <c r="J46" s="3"/>
    </row>
    <row r="47" spans="2:10" ht="22.5">
      <c r="B47" s="30"/>
      <c r="D47" s="30"/>
      <c r="F47" s="30"/>
      <c r="H47" s="30"/>
      <c r="J47" s="30"/>
    </row>
    <row r="48" spans="2:10" ht="15.75">
      <c r="B48" s="4"/>
      <c r="D48" s="4"/>
      <c r="F48" s="4"/>
      <c r="H48" s="4"/>
      <c r="J48" s="4"/>
    </row>
    <row r="49" spans="2:10" ht="18.75">
      <c r="B49" s="31"/>
      <c r="D49" s="31"/>
      <c r="F49" s="31"/>
      <c r="H49" s="31"/>
      <c r="J49" s="31"/>
    </row>
    <row r="50" spans="2:10" ht="18.75">
      <c r="B50" s="32"/>
      <c r="D50" s="32"/>
      <c r="F50" s="32"/>
      <c r="H50" s="32"/>
      <c r="J50" s="32"/>
    </row>
    <row r="51" spans="2:10" ht="18.75">
      <c r="B51" s="32"/>
      <c r="D51" s="32"/>
      <c r="F51" s="32"/>
      <c r="H51" s="32"/>
      <c r="J51" s="32"/>
    </row>
    <row r="52" spans="2:10" ht="18.75">
      <c r="B52" s="33"/>
      <c r="D52" s="33"/>
      <c r="F52" s="33"/>
      <c r="H52" s="33"/>
      <c r="J52" s="33"/>
    </row>
    <row r="53" spans="2:10" ht="18.75">
      <c r="B53" s="34"/>
      <c r="D53" s="34"/>
      <c r="F53" s="34"/>
      <c r="H53" s="34"/>
      <c r="J53" s="34"/>
    </row>
    <row r="54" spans="2:10" ht="18.75">
      <c r="B54" s="34"/>
      <c r="D54" s="34"/>
      <c r="F54" s="34"/>
      <c r="H54" s="34"/>
      <c r="J54" s="34"/>
    </row>
    <row r="55" spans="2:10" ht="18.75">
      <c r="B55" s="32"/>
      <c r="D55" s="32"/>
      <c r="F55" s="32"/>
      <c r="H55" s="32"/>
      <c r="J55" s="32"/>
    </row>
    <row r="56" spans="2:10" ht="18.75">
      <c r="B56" s="32"/>
      <c r="D56" s="32"/>
      <c r="F56" s="32"/>
      <c r="H56" s="32"/>
      <c r="J56" s="32"/>
    </row>
    <row r="57" spans="2:10" ht="18.75">
      <c r="B57" s="35"/>
      <c r="D57" s="35"/>
      <c r="F57" s="35"/>
      <c r="H57" s="35"/>
      <c r="J57" s="35"/>
    </row>
    <row r="58" spans="2:10" ht="15.75">
      <c r="B58" s="5"/>
      <c r="D58" s="5"/>
      <c r="F58" s="5"/>
      <c r="H58" s="5"/>
      <c r="J58" s="5"/>
    </row>
    <row r="59" spans="2:10" ht="15.75">
      <c r="B59" s="5"/>
      <c r="D59" s="5"/>
      <c r="F59" s="5"/>
      <c r="H59" s="5"/>
      <c r="J59" s="5"/>
    </row>
    <row r="60" spans="2:10" ht="15.75">
      <c r="B60" s="5"/>
      <c r="D60" s="5"/>
      <c r="F60" s="5"/>
      <c r="H60" s="5"/>
      <c r="J60" s="5"/>
    </row>
    <row r="61" spans="2:10" ht="15.75">
      <c r="B61" s="3"/>
      <c r="D61" s="3"/>
      <c r="F61" s="3"/>
      <c r="H61" s="3"/>
      <c r="J61" s="3"/>
    </row>
    <row r="62" spans="2:10" ht="15.75">
      <c r="B62" s="3"/>
      <c r="D62" s="3"/>
      <c r="F62" s="3"/>
      <c r="H62" s="3"/>
      <c r="J62" s="3"/>
    </row>
    <row r="63" spans="2:10" ht="15.75">
      <c r="B63" s="3"/>
      <c r="D63" s="3"/>
      <c r="F63" s="3"/>
      <c r="H63" s="3"/>
      <c r="J63" s="3"/>
    </row>
    <row r="64" spans="2:10" ht="15.75">
      <c r="B64" s="3"/>
      <c r="D64" s="3"/>
      <c r="F64" s="3"/>
      <c r="H64" s="3"/>
      <c r="J64" s="3"/>
    </row>
    <row r="65" spans="2:10" ht="15.75">
      <c r="B65" s="3"/>
      <c r="D65" s="3"/>
      <c r="F65" s="3"/>
      <c r="H65" s="3"/>
      <c r="J65" s="3"/>
    </row>
    <row r="66" spans="2:10" ht="15.75">
      <c r="B66" s="3"/>
      <c r="D66" s="3"/>
      <c r="F66" s="3"/>
      <c r="H66" s="3"/>
      <c r="J66" s="3"/>
    </row>
    <row r="67" spans="2:10" ht="15.75">
      <c r="B67" s="3"/>
      <c r="D67" s="3"/>
      <c r="F67" s="3"/>
      <c r="H67" s="3"/>
      <c r="J67" s="3"/>
    </row>
    <row r="68" spans="2:10" ht="15.75">
      <c r="B68" s="3"/>
      <c r="D68" s="3"/>
      <c r="F68" s="3"/>
      <c r="H68" s="3"/>
      <c r="J68" s="3"/>
    </row>
    <row r="69" spans="2:10" ht="15.75">
      <c r="B69" s="3"/>
      <c r="D69" s="3"/>
      <c r="F69" s="3"/>
      <c r="H69" s="3"/>
      <c r="J69" s="3"/>
    </row>
    <row r="70" spans="2:10" ht="15.75">
      <c r="B70" s="3"/>
      <c r="D70" s="3"/>
      <c r="F70" s="3"/>
      <c r="H70" s="3"/>
      <c r="J70" s="3"/>
    </row>
    <row r="71" spans="2:10" ht="22.5">
      <c r="B71" s="30"/>
      <c r="D71" s="30"/>
      <c r="F71" s="30"/>
      <c r="H71" s="30"/>
      <c r="J71" s="30"/>
    </row>
    <row r="72" spans="2:10" ht="15.75">
      <c r="B72" s="4"/>
      <c r="D72" s="4"/>
      <c r="F72" s="4"/>
      <c r="H72" s="4"/>
      <c r="J72" s="4"/>
    </row>
    <row r="73" spans="2:10" ht="18.75">
      <c r="B73" s="31"/>
      <c r="D73" s="31"/>
      <c r="F73" s="31"/>
      <c r="H73" s="31"/>
      <c r="J73" s="31"/>
    </row>
    <row r="74" spans="2:10" ht="18.75">
      <c r="B74" s="32"/>
      <c r="D74" s="32"/>
      <c r="F74" s="32"/>
      <c r="H74" s="32"/>
      <c r="J74" s="32"/>
    </row>
    <row r="75" spans="2:10" ht="18.75">
      <c r="B75" s="32"/>
      <c r="D75" s="32"/>
      <c r="F75" s="32"/>
      <c r="H75" s="32"/>
      <c r="J75" s="32"/>
    </row>
    <row r="76" spans="2:10" ht="18.75">
      <c r="B76" s="33"/>
      <c r="D76" s="33"/>
      <c r="F76" s="33"/>
      <c r="H76" s="33"/>
      <c r="J76" s="33"/>
    </row>
    <row r="77" spans="2:10" ht="18.75">
      <c r="B77" s="34"/>
      <c r="D77" s="34"/>
      <c r="F77" s="34"/>
      <c r="H77" s="34"/>
      <c r="J77" s="34"/>
    </row>
    <row r="78" spans="2:10" ht="18.75">
      <c r="B78" s="34"/>
      <c r="D78" s="34"/>
      <c r="F78" s="34"/>
      <c r="H78" s="34"/>
      <c r="J78" s="34"/>
    </row>
    <row r="79" spans="2:10" ht="18.75">
      <c r="B79" s="32"/>
      <c r="D79" s="32"/>
      <c r="F79" s="32"/>
      <c r="H79" s="32"/>
      <c r="J79" s="32"/>
    </row>
    <row r="80" spans="2:10" ht="18.75">
      <c r="B80" s="32"/>
      <c r="D80" s="32"/>
      <c r="F80" s="32"/>
      <c r="H80" s="32"/>
      <c r="J80" s="32"/>
    </row>
    <row r="81" spans="2:10" ht="18.75">
      <c r="B81" s="35"/>
      <c r="D81" s="35"/>
      <c r="F81" s="35"/>
      <c r="H81" s="35"/>
      <c r="J81" s="35"/>
    </row>
    <row r="82" spans="2:10" ht="15.75">
      <c r="B82" s="5"/>
      <c r="D82" s="5"/>
      <c r="F82" s="5"/>
      <c r="H82" s="5"/>
      <c r="J82" s="5"/>
    </row>
    <row r="83" spans="2:10" ht="15.75">
      <c r="B83" s="5"/>
      <c r="D83" s="5"/>
      <c r="F83" s="5"/>
      <c r="H83" s="5"/>
      <c r="J83" s="5"/>
    </row>
    <row r="84" spans="2:10" ht="16.5" customHeight="1">
      <c r="B84" s="5"/>
      <c r="D84" s="5"/>
      <c r="F84" s="5"/>
      <c r="H84" s="5"/>
      <c r="J84" s="5"/>
    </row>
    <row r="85" spans="2:10" ht="15.75">
      <c r="B85" s="3"/>
      <c r="D85" s="3"/>
      <c r="F85" s="3"/>
      <c r="H85" s="3"/>
      <c r="J85" s="3"/>
    </row>
    <row r="86" spans="2:10" ht="16.5" customHeight="1">
      <c r="B86" s="3"/>
      <c r="D86" s="3"/>
      <c r="F86" s="3"/>
      <c r="H86" s="3"/>
      <c r="J86" s="3"/>
    </row>
    <row r="87" spans="2:10" ht="15.75">
      <c r="B87" s="3"/>
      <c r="D87" s="3"/>
      <c r="F87" s="3"/>
      <c r="H87" s="3"/>
      <c r="J87" s="3"/>
    </row>
    <row r="88" spans="2:10" ht="15.75">
      <c r="B88" s="3"/>
      <c r="D88" s="3"/>
      <c r="F88" s="3"/>
      <c r="H88" s="3"/>
      <c r="J88" s="3"/>
    </row>
    <row r="89" spans="2:10" ht="15.75">
      <c r="B89" s="3"/>
      <c r="D89" s="3"/>
      <c r="F89" s="3"/>
      <c r="H89" s="3"/>
      <c r="J89" s="3"/>
    </row>
    <row r="90" spans="2:10" ht="19.5" customHeight="1">
      <c r="B90" s="3"/>
      <c r="D90" s="3"/>
      <c r="F90" s="3"/>
      <c r="H90" s="3"/>
      <c r="J90" s="3"/>
    </row>
    <row r="91" spans="2:10" ht="31.5" customHeight="1">
      <c r="B91" s="3"/>
      <c r="D91" s="3"/>
      <c r="F91" s="3"/>
      <c r="H91" s="3"/>
      <c r="J91" s="3"/>
    </row>
    <row r="92" spans="2:10" ht="37.5" customHeight="1">
      <c r="B92" s="3"/>
      <c r="D92" s="3"/>
      <c r="F92" s="3"/>
      <c r="H92" s="3"/>
      <c r="J92" s="3"/>
    </row>
    <row r="93" spans="2:10" ht="31.5" customHeight="1">
      <c r="B93" s="3"/>
      <c r="D93" s="3"/>
      <c r="F93" s="3"/>
      <c r="H93" s="3"/>
      <c r="J93" s="3"/>
    </row>
    <row r="94" spans="2:10" ht="15.75">
      <c r="B94" s="3"/>
      <c r="D94" s="3"/>
      <c r="F94" s="3"/>
      <c r="H94" s="3"/>
      <c r="J94" s="3"/>
    </row>
    <row r="95" spans="2:10" ht="22.5">
      <c r="B95" s="30"/>
      <c r="D95" s="30"/>
      <c r="F95" s="30"/>
      <c r="H95" s="30"/>
      <c r="J95" s="30"/>
    </row>
    <row r="96" spans="2:10" ht="15.75">
      <c r="B96" s="4"/>
      <c r="D96" s="4"/>
      <c r="F96" s="4"/>
      <c r="H96" s="4"/>
      <c r="J96" s="4"/>
    </row>
    <row r="97" spans="2:10" ht="63" customHeight="1">
      <c r="B97" s="31"/>
      <c r="D97" s="31"/>
      <c r="F97" s="31"/>
      <c r="H97" s="31"/>
      <c r="J97" s="31"/>
    </row>
    <row r="98" spans="2:10" ht="18.75">
      <c r="B98" s="32"/>
      <c r="D98" s="32"/>
      <c r="F98" s="32"/>
      <c r="H98" s="32"/>
      <c r="J98" s="32"/>
    </row>
    <row r="99" spans="2:10" ht="109.5" customHeight="1">
      <c r="B99" s="32"/>
      <c r="D99" s="32"/>
      <c r="F99" s="32"/>
      <c r="H99" s="32"/>
      <c r="J99" s="32"/>
    </row>
    <row r="100" spans="2:10" ht="18.75">
      <c r="B100" s="33"/>
      <c r="D100" s="33"/>
      <c r="F100" s="33"/>
      <c r="H100" s="33"/>
      <c r="J100" s="33"/>
    </row>
    <row r="101" spans="2:10" ht="19.5" customHeight="1">
      <c r="B101" s="34"/>
      <c r="D101" s="34"/>
      <c r="F101" s="34"/>
      <c r="H101" s="34"/>
      <c r="J101" s="34"/>
    </row>
    <row r="102" spans="2:10" ht="18.75">
      <c r="B102" s="34"/>
      <c r="D102" s="34"/>
      <c r="F102" s="34"/>
      <c r="H102" s="34"/>
      <c r="J102" s="34"/>
    </row>
    <row r="103" spans="2:10" ht="18.75">
      <c r="B103" s="32"/>
      <c r="D103" s="32"/>
      <c r="F103" s="32"/>
      <c r="H103" s="32"/>
      <c r="J103" s="32"/>
    </row>
    <row r="104" spans="2:10" ht="18.75">
      <c r="B104" s="32"/>
      <c r="D104" s="32"/>
      <c r="F104" s="32"/>
      <c r="H104" s="32"/>
      <c r="J104" s="32"/>
    </row>
    <row r="105" spans="2:10" ht="18.75">
      <c r="B105" s="35"/>
      <c r="D105" s="35"/>
      <c r="F105" s="35"/>
      <c r="H105" s="35"/>
      <c r="J105" s="35"/>
    </row>
    <row r="106" spans="2:10" ht="15.75">
      <c r="B106" s="5"/>
      <c r="D106" s="5"/>
      <c r="F106" s="5"/>
      <c r="H106" s="5"/>
      <c r="J106" s="5"/>
    </row>
    <row r="107" spans="2:10" ht="19.5" customHeight="1">
      <c r="B107" s="5"/>
      <c r="D107" s="5"/>
      <c r="F107" s="5"/>
      <c r="H107" s="5"/>
      <c r="J107" s="5"/>
    </row>
    <row r="108" spans="2:10" ht="31.5" customHeight="1">
      <c r="B108" s="5"/>
      <c r="D108" s="5"/>
      <c r="F108" s="5"/>
      <c r="H108" s="5"/>
      <c r="J108" s="5"/>
    </row>
    <row r="109" spans="2:10" ht="15.75">
      <c r="B109" s="3"/>
      <c r="D109" s="3"/>
      <c r="F109" s="3"/>
      <c r="H109" s="3"/>
      <c r="J109" s="3"/>
    </row>
    <row r="110" spans="2:10" ht="15.75">
      <c r="B110" s="3"/>
      <c r="D110" s="3"/>
      <c r="F110" s="3"/>
      <c r="H110" s="3"/>
      <c r="J110" s="3"/>
    </row>
    <row r="111" spans="2:10" ht="15.75">
      <c r="B111" s="3"/>
      <c r="D111" s="3"/>
      <c r="F111" s="3"/>
      <c r="H111" s="3"/>
      <c r="J111" s="3"/>
    </row>
    <row r="112" spans="2:10" ht="15.75">
      <c r="B112" s="3"/>
      <c r="D112" s="3"/>
      <c r="F112" s="3"/>
      <c r="H112" s="3"/>
      <c r="J112" s="3"/>
    </row>
    <row r="113" spans="2:10" ht="15.75">
      <c r="B113" s="3"/>
      <c r="D113" s="3"/>
      <c r="F113" s="3"/>
      <c r="H113" s="3"/>
      <c r="J113" s="3"/>
    </row>
    <row r="114" spans="2:10" ht="63" customHeight="1">
      <c r="B114" s="3"/>
      <c r="D114" s="3"/>
      <c r="F114" s="3"/>
      <c r="H114" s="3"/>
      <c r="J114" s="3"/>
    </row>
    <row r="115" spans="2:10" ht="15.75">
      <c r="B115" s="3"/>
      <c r="D115" s="3"/>
      <c r="F115" s="3"/>
      <c r="H115" s="3"/>
      <c r="J115" s="3"/>
    </row>
    <row r="116" spans="2:10" ht="15.75">
      <c r="B116" s="3"/>
      <c r="D116" s="3"/>
      <c r="F116" s="3"/>
      <c r="H116" s="3"/>
      <c r="J116" s="3"/>
    </row>
    <row r="117" spans="2:10" ht="15.75">
      <c r="B117" s="3"/>
      <c r="D117" s="3"/>
      <c r="F117" s="3"/>
      <c r="H117" s="3"/>
      <c r="J117" s="3"/>
    </row>
    <row r="118" spans="2:10" ht="15.75">
      <c r="B118" s="3"/>
      <c r="D118" s="3"/>
      <c r="F118" s="3"/>
      <c r="H118" s="3"/>
      <c r="J118" s="3"/>
    </row>
    <row r="119" spans="2:10" ht="22.5">
      <c r="B119" s="30"/>
      <c r="D119" s="30"/>
      <c r="F119" s="30"/>
      <c r="H119" s="30"/>
      <c r="J119" s="30"/>
    </row>
    <row r="120" spans="2:10" ht="15.75">
      <c r="B120" s="4"/>
      <c r="D120" s="4"/>
      <c r="F120" s="4"/>
      <c r="H120" s="4"/>
      <c r="J120" s="4"/>
    </row>
    <row r="121" spans="2:10" ht="18.75">
      <c r="B121" s="31"/>
      <c r="D121" s="31"/>
      <c r="F121" s="31"/>
      <c r="H121" s="31"/>
      <c r="J121" s="31"/>
    </row>
    <row r="122" spans="2:10" ht="78.75" customHeight="1">
      <c r="B122" s="32"/>
      <c r="D122" s="32"/>
      <c r="F122" s="32"/>
      <c r="H122" s="32"/>
      <c r="J122" s="32"/>
    </row>
    <row r="123" spans="2:10" ht="18.75">
      <c r="B123" s="32"/>
      <c r="D123" s="32"/>
      <c r="F123" s="32"/>
      <c r="H123" s="32"/>
      <c r="J123" s="32"/>
    </row>
    <row r="124" spans="2:10" ht="78.75" customHeight="1">
      <c r="B124" s="33"/>
      <c r="D124" s="33"/>
      <c r="F124" s="33"/>
      <c r="H124" s="33"/>
      <c r="J124" s="33"/>
    </row>
    <row r="125" spans="2:10" ht="18.75">
      <c r="B125" s="34"/>
      <c r="D125" s="34"/>
      <c r="F125" s="34"/>
      <c r="H125" s="34"/>
      <c r="J125" s="34"/>
    </row>
    <row r="126" spans="2:10" ht="18.75">
      <c r="B126" s="34"/>
      <c r="D126" s="34"/>
      <c r="F126" s="34"/>
      <c r="H126" s="34"/>
      <c r="J126" s="34"/>
    </row>
    <row r="127" spans="2:10" ht="18.75">
      <c r="B127" s="32"/>
      <c r="D127" s="32"/>
      <c r="F127" s="32"/>
      <c r="H127" s="32"/>
      <c r="J127" s="32"/>
    </row>
    <row r="128" spans="2:10" ht="18.75">
      <c r="B128" s="32"/>
      <c r="D128" s="32"/>
      <c r="F128" s="32"/>
      <c r="H128" s="32"/>
      <c r="J128" s="32"/>
    </row>
    <row r="129" spans="2:10" ht="18.75">
      <c r="B129" s="35"/>
      <c r="D129" s="35"/>
      <c r="F129" s="35"/>
      <c r="H129" s="35"/>
      <c r="J129" s="35"/>
    </row>
    <row r="130" spans="2:10" ht="15.75">
      <c r="B130" s="5"/>
      <c r="D130" s="5"/>
      <c r="F130" s="5"/>
      <c r="H130" s="5"/>
      <c r="J130" s="5"/>
    </row>
    <row r="131" spans="2:10" ht="15.75">
      <c r="B131" s="5"/>
      <c r="D131" s="5"/>
      <c r="F131" s="5"/>
      <c r="H131" s="5"/>
      <c r="J131" s="5"/>
    </row>
    <row r="132" spans="2:10" ht="15.75">
      <c r="B132" s="5"/>
      <c r="D132" s="5"/>
      <c r="F132" s="5"/>
      <c r="H132" s="5"/>
      <c r="J132" s="5"/>
    </row>
    <row r="133" spans="2:10" ht="15.75">
      <c r="B133" s="3"/>
      <c r="D133" s="3"/>
      <c r="F133" s="3"/>
      <c r="H133" s="3"/>
      <c r="J133" s="3"/>
    </row>
    <row r="134" spans="2:10" ht="15.75">
      <c r="B134" s="3"/>
      <c r="D134" s="3"/>
      <c r="F134" s="3"/>
      <c r="H134" s="3"/>
      <c r="J134" s="3"/>
    </row>
    <row r="135" spans="2:10" ht="15.75">
      <c r="B135" s="3"/>
      <c r="D135" s="3"/>
      <c r="F135" s="3"/>
      <c r="H135" s="3"/>
      <c r="J135" s="3"/>
    </row>
    <row r="136" spans="2:10" ht="15.75">
      <c r="B136" s="3"/>
      <c r="D136" s="3"/>
      <c r="F136" s="3"/>
      <c r="H136" s="3"/>
      <c r="J136" s="3"/>
    </row>
    <row r="137" spans="2:10" ht="15.75">
      <c r="B137" s="3"/>
      <c r="D137" s="3"/>
      <c r="F137" s="3"/>
      <c r="H137" s="3"/>
      <c r="J137" s="3"/>
    </row>
    <row r="138" spans="2:10" ht="15.75">
      <c r="B138" s="3"/>
      <c r="D138" s="3"/>
      <c r="F138" s="3"/>
      <c r="H138" s="3"/>
      <c r="J138" s="3"/>
    </row>
    <row r="139" spans="2:10" ht="78.75" customHeight="1">
      <c r="B139" s="3"/>
      <c r="D139" s="3"/>
      <c r="F139" s="3"/>
      <c r="H139" s="3"/>
      <c r="J139" s="3"/>
    </row>
    <row r="140" spans="2:10" ht="15.75">
      <c r="B140" s="3"/>
      <c r="D140" s="3"/>
      <c r="F140" s="3"/>
      <c r="H140" s="3"/>
      <c r="J140" s="3"/>
    </row>
    <row r="141" spans="2:10" ht="15.75">
      <c r="B141" s="3"/>
      <c r="D141" s="3"/>
      <c r="F141" s="3"/>
      <c r="H141" s="3"/>
      <c r="J141" s="3"/>
    </row>
    <row r="142" spans="2:10" ht="15.75">
      <c r="B142" s="3"/>
      <c r="D142" s="3"/>
      <c r="F142" s="3"/>
      <c r="H142" s="3"/>
      <c r="J142" s="3"/>
    </row>
    <row r="143" spans="2:10" ht="22.5">
      <c r="B143" s="30"/>
      <c r="D143" s="30"/>
      <c r="F143" s="30"/>
      <c r="H143" s="30"/>
      <c r="J143" s="30"/>
    </row>
    <row r="144" spans="2:10" ht="15.75">
      <c r="B144" s="4"/>
      <c r="D144" s="4"/>
      <c r="F144" s="4"/>
      <c r="H144" s="4"/>
      <c r="J144" s="4"/>
    </row>
    <row r="145" spans="2:10" ht="18.75">
      <c r="B145" s="31"/>
      <c r="D145" s="31"/>
      <c r="F145" s="31"/>
      <c r="H145" s="31"/>
      <c r="J145" s="31"/>
    </row>
    <row r="146" spans="2:10" ht="18.75">
      <c r="B146" s="32"/>
      <c r="D146" s="32"/>
      <c r="F146" s="32"/>
      <c r="H146" s="32"/>
      <c r="J146" s="32"/>
    </row>
    <row r="147" spans="2:10" ht="18.75">
      <c r="B147" s="32"/>
      <c r="D147" s="32"/>
      <c r="F147" s="32"/>
      <c r="H147" s="32"/>
      <c r="J147" s="32"/>
    </row>
    <row r="148" spans="2:10" ht="18.75">
      <c r="B148" s="33"/>
      <c r="D148" s="33"/>
      <c r="F148" s="33"/>
      <c r="H148" s="33"/>
      <c r="J148" s="33"/>
    </row>
    <row r="149" spans="2:10" ht="18.75">
      <c r="B149" s="34"/>
      <c r="D149" s="34"/>
      <c r="F149" s="34"/>
      <c r="H149" s="34"/>
      <c r="J149" s="34"/>
    </row>
    <row r="150" spans="2:10" ht="18.75">
      <c r="B150" s="34"/>
      <c r="D150" s="34"/>
      <c r="F150" s="34"/>
      <c r="H150" s="34"/>
      <c r="J150" s="34"/>
    </row>
    <row r="151" spans="2:10" ht="18.75">
      <c r="B151" s="32"/>
      <c r="D151" s="32"/>
      <c r="F151" s="32"/>
      <c r="H151" s="32"/>
      <c r="J151" s="32"/>
    </row>
    <row r="152" spans="2:10" ht="18.75">
      <c r="B152" s="32"/>
      <c r="D152" s="32"/>
      <c r="F152" s="32"/>
      <c r="H152" s="32"/>
      <c r="J152" s="32"/>
    </row>
    <row r="153" spans="2:10" ht="18.75">
      <c r="B153" s="35"/>
      <c r="D153" s="35"/>
      <c r="F153" s="35"/>
      <c r="H153" s="35"/>
      <c r="J153" s="35"/>
    </row>
    <row r="154" spans="2:10" ht="15.75">
      <c r="B154" s="5"/>
      <c r="D154" s="5"/>
      <c r="F154" s="5"/>
      <c r="H154" s="5"/>
      <c r="J154" s="5"/>
    </row>
    <row r="155" spans="2:10" ht="15.75">
      <c r="B155" s="5"/>
      <c r="D155" s="5"/>
      <c r="F155" s="5"/>
      <c r="H155" s="5"/>
      <c r="J155" s="5"/>
    </row>
    <row r="156" spans="2:10" ht="15.75">
      <c r="B156" s="5"/>
      <c r="D156" s="5"/>
      <c r="F156" s="5"/>
      <c r="H156" s="5"/>
      <c r="J156" s="5"/>
    </row>
    <row r="157" spans="2:10" ht="15.75">
      <c r="B157" s="3"/>
      <c r="D157" s="3"/>
      <c r="F157" s="3"/>
      <c r="H157" s="3"/>
      <c r="J157" s="3"/>
    </row>
    <row r="158" spans="2:10" ht="15.75">
      <c r="B158" s="3"/>
      <c r="D158" s="3"/>
      <c r="F158" s="3"/>
      <c r="H158" s="3"/>
      <c r="J158" s="3"/>
    </row>
    <row r="159" spans="2:10" ht="15.75">
      <c r="B159" s="3"/>
      <c r="D159" s="3"/>
      <c r="F159" s="3"/>
      <c r="H159" s="3"/>
      <c r="J159" s="3"/>
    </row>
    <row r="160" spans="2:10" ht="15.75">
      <c r="B160" s="3"/>
      <c r="D160" s="3"/>
      <c r="F160" s="3"/>
      <c r="H160" s="3"/>
      <c r="J160" s="3"/>
    </row>
    <row r="161" spans="2:10" ht="15.75">
      <c r="B161" s="3"/>
      <c r="D161" s="3"/>
      <c r="F161" s="3"/>
      <c r="H161" s="3"/>
      <c r="J161" s="3"/>
    </row>
    <row r="162" spans="2:10" ht="15.75">
      <c r="B162" s="3"/>
      <c r="D162" s="3"/>
      <c r="F162" s="3"/>
      <c r="H162" s="3"/>
      <c r="J162" s="3"/>
    </row>
    <row r="163" spans="2:10" ht="15.75">
      <c r="B163" s="3"/>
      <c r="D163" s="3"/>
      <c r="F163" s="3"/>
      <c r="H163" s="3"/>
      <c r="J163" s="3"/>
    </row>
    <row r="164" spans="2:10" ht="15.75">
      <c r="B164" s="3"/>
      <c r="D164" s="3"/>
      <c r="F164" s="3"/>
      <c r="H164" s="3"/>
      <c r="J164" s="3"/>
    </row>
    <row r="165" spans="2:10" ht="15.75">
      <c r="B165" s="3"/>
      <c r="D165" s="3"/>
      <c r="F165" s="3"/>
      <c r="H165" s="3"/>
      <c r="J165" s="3"/>
    </row>
    <row r="166" spans="2:10" ht="15.75">
      <c r="B166" s="3"/>
      <c r="D166" s="3"/>
      <c r="F166" s="3"/>
      <c r="H166" s="3"/>
      <c r="J166" s="3"/>
    </row>
    <row r="167" spans="2:10" ht="22.5">
      <c r="B167" s="30"/>
      <c r="D167" s="30"/>
      <c r="F167" s="30"/>
      <c r="H167" s="30"/>
      <c r="J167" s="30"/>
    </row>
    <row r="168" spans="2:10" ht="15.75">
      <c r="B168" s="4"/>
      <c r="D168" s="4"/>
      <c r="F168" s="4"/>
      <c r="H168" s="4"/>
      <c r="J168" s="4"/>
    </row>
    <row r="169" spans="2:10" ht="18.75">
      <c r="B169" s="31"/>
      <c r="D169" s="31"/>
      <c r="F169" s="31"/>
      <c r="H169" s="31"/>
      <c r="J169" s="31"/>
    </row>
    <row r="170" spans="2:10" ht="18.75">
      <c r="B170" s="32"/>
      <c r="D170" s="32"/>
      <c r="F170" s="32"/>
      <c r="H170" s="32"/>
      <c r="J170" s="32"/>
    </row>
    <row r="171" spans="2:10" ht="18.75">
      <c r="B171" s="32"/>
      <c r="D171" s="32"/>
      <c r="F171" s="32"/>
      <c r="H171" s="32"/>
      <c r="J171" s="32"/>
    </row>
    <row r="172" spans="2:10" ht="18.75">
      <c r="B172" s="33"/>
      <c r="D172" s="33"/>
      <c r="F172" s="33"/>
      <c r="H172" s="33"/>
      <c r="J172" s="33"/>
    </row>
    <row r="173" spans="2:10" ht="18.75">
      <c r="B173" s="34"/>
      <c r="D173" s="34"/>
      <c r="F173" s="34"/>
      <c r="H173" s="34"/>
      <c r="J173" s="34"/>
    </row>
    <row r="174" spans="2:10" ht="18.75">
      <c r="B174" s="34"/>
      <c r="D174" s="34"/>
      <c r="F174" s="34"/>
      <c r="H174" s="34"/>
      <c r="J174" s="34"/>
    </row>
    <row r="175" spans="2:10" ht="18.75">
      <c r="B175" s="32"/>
      <c r="D175" s="32"/>
      <c r="F175" s="32"/>
      <c r="H175" s="32"/>
      <c r="J175" s="32"/>
    </row>
    <row r="176" spans="2:10" ht="18.75">
      <c r="B176" s="32"/>
      <c r="D176" s="32"/>
      <c r="F176" s="32"/>
      <c r="H176" s="32"/>
      <c r="J176" s="32"/>
    </row>
    <row r="177" spans="2:10" ht="18.75">
      <c r="B177" s="35"/>
      <c r="D177" s="35"/>
      <c r="F177" s="35"/>
      <c r="H177" s="35"/>
      <c r="J177" s="35"/>
    </row>
    <row r="178" spans="2:10" ht="15.75">
      <c r="B178" s="5"/>
      <c r="D178" s="5"/>
      <c r="F178" s="5"/>
      <c r="H178" s="5"/>
      <c r="J178" s="5"/>
    </row>
    <row r="179" spans="2:10" ht="15.75">
      <c r="B179" s="5"/>
      <c r="D179" s="5"/>
      <c r="F179" s="5"/>
      <c r="H179" s="5"/>
      <c r="J179" s="5"/>
    </row>
    <row r="180" spans="2:10" ht="15.75">
      <c r="B180" s="5"/>
      <c r="D180" s="5"/>
      <c r="F180" s="5"/>
      <c r="H180" s="5"/>
      <c r="J180" s="5"/>
    </row>
    <row r="181" spans="2:10" ht="15.75">
      <c r="B181" s="3"/>
      <c r="D181" s="3"/>
      <c r="F181" s="3"/>
      <c r="H181" s="3"/>
      <c r="J181" s="3"/>
    </row>
    <row r="182" spans="2:10" ht="15.75">
      <c r="B182" s="3"/>
      <c r="D182" s="3"/>
      <c r="F182" s="3"/>
      <c r="H182" s="3"/>
      <c r="J182" s="3"/>
    </row>
    <row r="183" spans="2:10" ht="15.75">
      <c r="B183" s="3"/>
      <c r="D183" s="3"/>
      <c r="F183" s="3"/>
      <c r="H183" s="3"/>
      <c r="J183" s="3"/>
    </row>
    <row r="184" spans="2:10" ht="15.75">
      <c r="B184" s="3"/>
      <c r="D184" s="3"/>
      <c r="F184" s="3"/>
      <c r="H184" s="3"/>
      <c r="J184" s="3"/>
    </row>
    <row r="185" spans="2:10" ht="15.75">
      <c r="B185" s="3"/>
      <c r="D185" s="3"/>
      <c r="F185" s="3"/>
      <c r="H185" s="3"/>
      <c r="J185" s="3"/>
    </row>
    <row r="186" spans="2:10" ht="15.75">
      <c r="B186" s="3"/>
      <c r="D186" s="3"/>
      <c r="F186" s="3"/>
      <c r="H186" s="3"/>
      <c r="J186" s="3"/>
    </row>
    <row r="187" spans="2:10" ht="15.75">
      <c r="B187" s="3"/>
      <c r="D187" s="3"/>
      <c r="F187" s="3"/>
      <c r="H187" s="3"/>
      <c r="J187" s="3"/>
    </row>
    <row r="188" spans="2:10" ht="15.75">
      <c r="B188" s="3"/>
      <c r="D188" s="3"/>
      <c r="F188" s="3"/>
      <c r="H188" s="3"/>
      <c r="J188" s="3"/>
    </row>
    <row r="189" spans="2:10" ht="15.75">
      <c r="B189" s="3"/>
      <c r="D189" s="3"/>
      <c r="F189" s="3"/>
      <c r="H189" s="3"/>
      <c r="J189" s="3"/>
    </row>
    <row r="190" spans="2:10" ht="15.75">
      <c r="B190" s="3"/>
      <c r="D190" s="3"/>
      <c r="F190" s="3"/>
      <c r="H190" s="3"/>
      <c r="J190" s="3"/>
    </row>
    <row r="191" spans="2:10" ht="22.5">
      <c r="B191" s="30"/>
      <c r="D191" s="30"/>
      <c r="F191" s="30"/>
      <c r="H191" s="30"/>
      <c r="J191" s="30"/>
    </row>
    <row r="192" spans="2:10" ht="15.75">
      <c r="B192" s="4"/>
      <c r="D192" s="4"/>
      <c r="F192" s="4"/>
      <c r="H192" s="4"/>
      <c r="J192" s="4"/>
    </row>
    <row r="193" spans="2:10" ht="18.75">
      <c r="B193" s="31"/>
      <c r="D193" s="31"/>
      <c r="F193" s="31"/>
      <c r="H193" s="31"/>
      <c r="J193" s="31"/>
    </row>
    <row r="194" spans="2:10" ht="18.75">
      <c r="B194" s="32"/>
      <c r="D194" s="32"/>
      <c r="F194" s="32"/>
      <c r="H194" s="32"/>
      <c r="J194" s="32"/>
    </row>
    <row r="195" spans="2:10" ht="18.75">
      <c r="B195" s="32"/>
      <c r="D195" s="32"/>
      <c r="F195" s="32"/>
      <c r="H195" s="32"/>
      <c r="J195" s="32"/>
    </row>
    <row r="196" spans="2:10" ht="18.75">
      <c r="B196" s="33"/>
      <c r="D196" s="33"/>
      <c r="F196" s="33"/>
      <c r="H196" s="33"/>
      <c r="J196" s="33"/>
    </row>
    <row r="197" spans="2:10" ht="18.75">
      <c r="B197" s="34"/>
      <c r="D197" s="34"/>
      <c r="F197" s="34"/>
      <c r="H197" s="34"/>
      <c r="J197" s="34"/>
    </row>
    <row r="198" spans="2:10" ht="18.75">
      <c r="B198" s="34"/>
      <c r="D198" s="34"/>
      <c r="F198" s="34"/>
      <c r="H198" s="34"/>
      <c r="J198" s="34"/>
    </row>
    <row r="199" spans="2:10" ht="18.75">
      <c r="B199" s="32"/>
      <c r="D199" s="32"/>
      <c r="F199" s="32"/>
      <c r="H199" s="32"/>
      <c r="J199" s="32"/>
    </row>
    <row r="200" spans="2:10" ht="18.75">
      <c r="B200" s="32"/>
      <c r="D200" s="32"/>
      <c r="F200" s="32"/>
      <c r="H200" s="32"/>
      <c r="J200" s="32"/>
    </row>
    <row r="201" spans="2:10" ht="18.75">
      <c r="B201" s="35"/>
      <c r="D201" s="35"/>
      <c r="F201" s="35"/>
      <c r="H201" s="35"/>
      <c r="J201" s="35"/>
    </row>
    <row r="202" spans="2:10" ht="15.75">
      <c r="B202" s="5"/>
      <c r="D202" s="5"/>
      <c r="F202" s="5"/>
      <c r="H202" s="5"/>
      <c r="J202" s="5"/>
    </row>
    <row r="203" spans="2:10" ht="15.75">
      <c r="B203" s="5"/>
      <c r="D203" s="5"/>
      <c r="F203" s="5"/>
      <c r="H203" s="5"/>
      <c r="J203" s="5"/>
    </row>
    <row r="204" spans="2:10" ht="15.75">
      <c r="B204" s="5"/>
      <c r="D204" s="5"/>
      <c r="F204" s="5"/>
      <c r="H204" s="5"/>
      <c r="J204" s="5"/>
    </row>
    <row r="205" spans="2:10" ht="15.75">
      <c r="B205" s="3"/>
      <c r="D205" s="3"/>
      <c r="F205" s="3"/>
      <c r="H205" s="3"/>
      <c r="J205" s="3"/>
    </row>
    <row r="206" spans="2:10" ht="15.75">
      <c r="B206" s="3"/>
      <c r="D206" s="3"/>
      <c r="F206" s="3"/>
      <c r="H206" s="3"/>
      <c r="J206" s="3"/>
    </row>
    <row r="207" spans="2:10" ht="15.75">
      <c r="B207" s="3"/>
      <c r="D207" s="3"/>
      <c r="F207" s="3"/>
      <c r="H207" s="3"/>
      <c r="J207" s="3"/>
    </row>
    <row r="208" spans="2:10" ht="15.75">
      <c r="B208" s="3"/>
      <c r="D208" s="3"/>
      <c r="F208" s="3"/>
      <c r="H208" s="3"/>
      <c r="J208" s="3"/>
    </row>
    <row r="209" spans="2:10" ht="15.75">
      <c r="B209" s="3"/>
      <c r="D209" s="3"/>
      <c r="F209" s="3"/>
      <c r="H209" s="3"/>
      <c r="J209" s="3"/>
    </row>
    <row r="210" spans="2:10" ht="15.75">
      <c r="B210" s="3"/>
      <c r="D210" s="3"/>
      <c r="F210" s="3"/>
      <c r="H210" s="3"/>
      <c r="J210" s="3"/>
    </row>
    <row r="211" spans="2:10" ht="15.75">
      <c r="B211" s="3"/>
      <c r="D211" s="3"/>
      <c r="F211" s="3"/>
      <c r="H211" s="3"/>
      <c r="J211" s="3"/>
    </row>
    <row r="212" spans="2:10" ht="15.75">
      <c r="B212" s="3"/>
      <c r="D212" s="3"/>
      <c r="F212" s="3"/>
      <c r="H212" s="3"/>
      <c r="J212" s="3"/>
    </row>
    <row r="213" spans="2:10" ht="15.75">
      <c r="B213" s="3"/>
      <c r="D213" s="3"/>
      <c r="F213" s="3"/>
      <c r="H213" s="3"/>
      <c r="J213" s="3"/>
    </row>
    <row r="214" spans="2:10" ht="15.75">
      <c r="B214" s="3"/>
      <c r="D214" s="3"/>
      <c r="F214" s="3"/>
      <c r="H214" s="3"/>
      <c r="J214" s="3"/>
    </row>
    <row r="215" spans="2:10" ht="22.5">
      <c r="B215" s="30"/>
      <c r="D215" s="30"/>
      <c r="F215" s="30"/>
      <c r="H215" s="30"/>
      <c r="J215" s="30"/>
    </row>
    <row r="216" spans="2:10" ht="15.75">
      <c r="B216" s="4"/>
      <c r="D216" s="4"/>
      <c r="F216" s="4"/>
      <c r="H216" s="4"/>
      <c r="J216" s="4"/>
    </row>
    <row r="217" spans="2:10" ht="18.75">
      <c r="B217" s="31"/>
      <c r="D217" s="31"/>
      <c r="F217" s="31"/>
      <c r="H217" s="31"/>
      <c r="J217" s="31"/>
    </row>
    <row r="218" spans="2:10" ht="18.75">
      <c r="B218" s="32"/>
      <c r="D218" s="32"/>
      <c r="F218" s="32"/>
      <c r="H218" s="32"/>
      <c r="J218" s="32"/>
    </row>
    <row r="219" spans="2:10" ht="18.75">
      <c r="B219" s="32"/>
      <c r="D219" s="32"/>
      <c r="F219" s="32"/>
      <c r="H219" s="32"/>
      <c r="J219" s="32"/>
    </row>
    <row r="220" spans="2:10" ht="18.75">
      <c r="B220" s="33"/>
      <c r="D220" s="33"/>
      <c r="F220" s="33"/>
      <c r="H220" s="33"/>
      <c r="J220" s="33"/>
    </row>
    <row r="221" spans="2:10" ht="18.75">
      <c r="B221" s="34"/>
      <c r="D221" s="34"/>
      <c r="F221" s="34"/>
      <c r="H221" s="34"/>
      <c r="J221" s="34"/>
    </row>
    <row r="222" spans="2:10" ht="18.75">
      <c r="B222" s="34"/>
      <c r="D222" s="34"/>
      <c r="F222" s="34"/>
      <c r="H222" s="34"/>
      <c r="J222" s="34"/>
    </row>
    <row r="223" spans="2:10" ht="18.75">
      <c r="B223" s="32"/>
      <c r="D223" s="32"/>
      <c r="F223" s="32"/>
      <c r="H223" s="32"/>
      <c r="J223" s="32"/>
    </row>
    <row r="224" spans="2:10" ht="18.75">
      <c r="B224" s="32"/>
      <c r="D224" s="32"/>
      <c r="F224" s="32"/>
      <c r="H224" s="32"/>
      <c r="J224" s="32"/>
    </row>
    <row r="225" spans="2:10" ht="18.75">
      <c r="B225" s="35"/>
      <c r="D225" s="35"/>
      <c r="F225" s="35"/>
      <c r="H225" s="35"/>
      <c r="J225" s="35"/>
    </row>
    <row r="226" spans="2:10" ht="15.75">
      <c r="B226" s="5"/>
      <c r="D226" s="5"/>
      <c r="F226" s="5"/>
      <c r="H226" s="5"/>
      <c r="J226" s="5"/>
    </row>
    <row r="227" spans="2:10" ht="15.75">
      <c r="B227" s="5"/>
      <c r="D227" s="5"/>
      <c r="F227" s="5"/>
      <c r="H227" s="5"/>
      <c r="J227" s="5"/>
    </row>
    <row r="228" spans="2:10" ht="15.75">
      <c r="B228" s="5"/>
      <c r="D228" s="5"/>
      <c r="F228" s="5"/>
      <c r="H228" s="5"/>
      <c r="J228" s="5"/>
    </row>
    <row r="229" spans="2:10" ht="15.75">
      <c r="B229" s="3"/>
      <c r="D229" s="3"/>
      <c r="F229" s="3"/>
      <c r="H229" s="3"/>
      <c r="J229" s="3"/>
    </row>
    <row r="230" spans="2:10" ht="15.75">
      <c r="B230" s="3"/>
      <c r="D230" s="3"/>
      <c r="F230" s="3"/>
      <c r="H230" s="3"/>
      <c r="J230" s="3"/>
    </row>
    <row r="231" spans="2:10" ht="15.75">
      <c r="B231" s="3"/>
      <c r="D231" s="3"/>
      <c r="F231" s="3"/>
      <c r="H231" s="3"/>
      <c r="J231" s="3"/>
    </row>
    <row r="232" spans="2:10" ht="15.75">
      <c r="B232" s="3"/>
      <c r="D232" s="3"/>
      <c r="F232" s="3"/>
      <c r="H232" s="3"/>
      <c r="J232" s="3"/>
    </row>
    <row r="233" spans="2:10" ht="15.75">
      <c r="B233" s="3"/>
      <c r="D233" s="3"/>
      <c r="F233" s="3"/>
      <c r="H233" s="3"/>
      <c r="J233" s="3"/>
    </row>
    <row r="234" spans="2:10" ht="15.75">
      <c r="B234" s="3"/>
      <c r="D234" s="3"/>
      <c r="F234" s="3"/>
      <c r="H234" s="3"/>
      <c r="J234" s="3"/>
    </row>
    <row r="235" spans="2:10" ht="15.75">
      <c r="B235" s="3"/>
      <c r="D235" s="3"/>
      <c r="F235" s="3"/>
      <c r="H235" s="3"/>
      <c r="J235" s="3"/>
    </row>
    <row r="236" spans="2:10" ht="15.75">
      <c r="B236" s="3"/>
      <c r="D236" s="3"/>
      <c r="F236" s="3"/>
      <c r="H236" s="3"/>
      <c r="J236" s="3"/>
    </row>
    <row r="237" spans="2:10" ht="15.75">
      <c r="B237" s="3"/>
      <c r="D237" s="3"/>
      <c r="F237" s="3"/>
      <c r="H237" s="3"/>
      <c r="J237" s="3"/>
    </row>
    <row r="238" spans="2:10" ht="15.75">
      <c r="B238" s="3"/>
      <c r="D238" s="3"/>
      <c r="F238" s="3"/>
      <c r="H238" s="3"/>
      <c r="J238" s="3"/>
    </row>
    <row r="239" spans="2:10" ht="22.5">
      <c r="B239" s="30"/>
      <c r="D239" s="30"/>
      <c r="F239" s="30"/>
      <c r="H239" s="30"/>
      <c r="J239" s="30"/>
    </row>
    <row r="240" spans="2:10" ht="15.75">
      <c r="B240" s="4"/>
      <c r="D240" s="4"/>
      <c r="F240" s="4"/>
      <c r="H240" s="4"/>
      <c r="J240" s="4"/>
    </row>
    <row r="241" spans="2:10" ht="18.75">
      <c r="B241" s="31"/>
      <c r="D241" s="31"/>
      <c r="F241" s="31"/>
      <c r="H241" s="31"/>
      <c r="J241" s="31"/>
    </row>
    <row r="242" spans="2:10" ht="18.75">
      <c r="B242" s="32"/>
      <c r="D242" s="32"/>
      <c r="F242" s="32"/>
      <c r="H242" s="32"/>
      <c r="J242" s="32"/>
    </row>
    <row r="243" spans="2:10" ht="18.75">
      <c r="B243" s="32"/>
      <c r="D243" s="32"/>
      <c r="F243" s="32"/>
      <c r="H243" s="32"/>
      <c r="J243" s="32"/>
    </row>
    <row r="244" spans="2:10" ht="18.75">
      <c r="B244" s="33"/>
      <c r="D244" s="33"/>
      <c r="F244" s="33"/>
      <c r="H244" s="33"/>
      <c r="J244" s="33"/>
    </row>
    <row r="245" spans="2:10" ht="18.75">
      <c r="B245" s="34"/>
      <c r="D245" s="34"/>
      <c r="F245" s="34"/>
      <c r="H245" s="34"/>
      <c r="J245" s="34"/>
    </row>
    <row r="246" spans="2:10" ht="18.75">
      <c r="B246" s="34"/>
      <c r="D246" s="34"/>
      <c r="F246" s="34"/>
      <c r="H246" s="34"/>
      <c r="J246" s="34"/>
    </row>
    <row r="247" spans="2:10" ht="18.75">
      <c r="B247" s="32"/>
      <c r="D247" s="32"/>
      <c r="F247" s="32"/>
      <c r="H247" s="32"/>
      <c r="J247" s="32"/>
    </row>
    <row r="248" spans="2:10" ht="18.75">
      <c r="B248" s="32"/>
      <c r="D248" s="32"/>
      <c r="F248" s="32"/>
      <c r="H248" s="32"/>
      <c r="J248" s="32"/>
    </row>
    <row r="249" spans="2:10" ht="18.75">
      <c r="B249" s="35"/>
      <c r="D249" s="35"/>
      <c r="F249" s="35"/>
      <c r="H249" s="35"/>
      <c r="J249" s="35"/>
    </row>
    <row r="250" spans="2:10" ht="15.75">
      <c r="B250" s="5"/>
      <c r="D250" s="5"/>
      <c r="F250" s="5"/>
      <c r="H250" s="5"/>
      <c r="J250" s="5"/>
    </row>
    <row r="251" spans="2:10" ht="15.75">
      <c r="B251" s="5"/>
      <c r="D251" s="5"/>
      <c r="F251" s="5"/>
      <c r="H251" s="5"/>
      <c r="J251" s="5"/>
    </row>
    <row r="252" spans="2:10" ht="15.75">
      <c r="B252" s="5"/>
      <c r="D252" s="5"/>
      <c r="F252" s="5"/>
      <c r="H252" s="5"/>
      <c r="J252" s="5"/>
    </row>
    <row r="253" spans="2:10" ht="15.75">
      <c r="B253" s="3"/>
      <c r="D253" s="3"/>
      <c r="F253" s="3"/>
      <c r="H253" s="3"/>
      <c r="J253" s="3"/>
    </row>
    <row r="254" spans="2:10" ht="15.75">
      <c r="B254" s="3"/>
      <c r="D254" s="3"/>
      <c r="F254" s="3"/>
      <c r="H254" s="3"/>
      <c r="J254" s="3"/>
    </row>
    <row r="255" spans="2:10" ht="15.75">
      <c r="B255" s="3"/>
      <c r="D255" s="3"/>
      <c r="F255" s="3"/>
      <c r="H255" s="3"/>
      <c r="J255" s="3"/>
    </row>
    <row r="256" spans="2:10" ht="15.75">
      <c r="B256" s="3"/>
      <c r="D256" s="3"/>
      <c r="F256" s="3"/>
      <c r="H256" s="3"/>
      <c r="J256" s="3"/>
    </row>
    <row r="257" spans="2:10" ht="15.75">
      <c r="B257" s="3"/>
      <c r="D257" s="3"/>
      <c r="F257" s="3"/>
      <c r="H257" s="3"/>
      <c r="J257" s="3"/>
    </row>
    <row r="258" spans="2:10" ht="15.75">
      <c r="B258" s="3"/>
      <c r="D258" s="3"/>
      <c r="F258" s="3"/>
      <c r="H258" s="3"/>
      <c r="J258" s="3"/>
    </row>
    <row r="259" spans="2:10" ht="15.75">
      <c r="B259" s="3"/>
      <c r="D259" s="3"/>
      <c r="F259" s="3"/>
      <c r="H259" s="3"/>
      <c r="J259" s="3"/>
    </row>
    <row r="260" spans="2:10" ht="15.75">
      <c r="B260" s="3"/>
      <c r="D260" s="3"/>
      <c r="F260" s="3"/>
      <c r="H260" s="3"/>
      <c r="J260" s="3"/>
    </row>
    <row r="261" spans="2:10" ht="15.75">
      <c r="B261" s="3"/>
      <c r="D261" s="3"/>
      <c r="F261" s="3"/>
      <c r="H261" s="3"/>
      <c r="J261" s="3"/>
    </row>
    <row r="262" spans="2:10" ht="15.75">
      <c r="B262" s="3"/>
      <c r="D262" s="3"/>
      <c r="F262" s="3"/>
      <c r="H262" s="3"/>
      <c r="J262" s="3"/>
    </row>
    <row r="263" spans="2:10" ht="22.5">
      <c r="B263" s="30"/>
      <c r="D263" s="30"/>
      <c r="F263" s="30"/>
      <c r="H263" s="30"/>
      <c r="J263" s="30"/>
    </row>
    <row r="264" spans="2:10" ht="15.75">
      <c r="B264" s="4"/>
      <c r="D264" s="4"/>
      <c r="F264" s="4"/>
      <c r="H264" s="4"/>
      <c r="J264" s="4"/>
    </row>
    <row r="265" spans="2:10" ht="18.75">
      <c r="B265" s="31"/>
      <c r="D265" s="31"/>
      <c r="F265" s="31"/>
      <c r="H265" s="31"/>
      <c r="J265" s="31"/>
    </row>
    <row r="266" spans="2:10" ht="18.75">
      <c r="B266" s="32"/>
      <c r="D266" s="32"/>
      <c r="F266" s="32"/>
      <c r="H266" s="32"/>
      <c r="J266" s="32"/>
    </row>
    <row r="267" spans="2:10" ht="18.75">
      <c r="B267" s="32"/>
      <c r="D267" s="32"/>
      <c r="F267" s="32"/>
      <c r="H267" s="32"/>
      <c r="J267" s="32"/>
    </row>
    <row r="268" spans="2:10" ht="18.75">
      <c r="B268" s="33"/>
      <c r="D268" s="33"/>
      <c r="F268" s="33"/>
      <c r="H268" s="33"/>
      <c r="J268" s="33"/>
    </row>
    <row r="269" spans="2:10" ht="18.75">
      <c r="B269" s="34"/>
      <c r="D269" s="34"/>
      <c r="F269" s="34"/>
      <c r="H269" s="34"/>
      <c r="J269" s="34"/>
    </row>
    <row r="270" spans="2:10" ht="18.75">
      <c r="B270" s="34"/>
      <c r="D270" s="34"/>
      <c r="F270" s="34"/>
      <c r="H270" s="34"/>
      <c r="J270" s="34"/>
    </row>
    <row r="271" spans="2:10" ht="18.75">
      <c r="B271" s="32"/>
      <c r="D271" s="32"/>
      <c r="F271" s="32"/>
      <c r="H271" s="32"/>
      <c r="J271" s="32"/>
    </row>
    <row r="272" spans="2:10" ht="18.75">
      <c r="B272" s="32"/>
      <c r="D272" s="32"/>
      <c r="F272" s="32"/>
      <c r="H272" s="32"/>
      <c r="J272" s="32"/>
    </row>
    <row r="273" spans="2:10" ht="18.75">
      <c r="B273" s="35"/>
      <c r="D273" s="35"/>
      <c r="F273" s="35"/>
      <c r="H273" s="35"/>
      <c r="J273" s="35"/>
    </row>
    <row r="274" spans="2:10" ht="15.75">
      <c r="B274" s="5"/>
      <c r="D274" s="5"/>
      <c r="F274" s="5"/>
      <c r="H274" s="5"/>
      <c r="J274" s="5"/>
    </row>
    <row r="275" spans="2:10" ht="15.75">
      <c r="B275" s="5"/>
      <c r="D275" s="5"/>
      <c r="F275" s="5"/>
      <c r="H275" s="5"/>
      <c r="J275" s="5"/>
    </row>
    <row r="276" spans="2:10" ht="15.75">
      <c r="B276" s="5"/>
      <c r="D276" s="5"/>
      <c r="F276" s="5"/>
      <c r="H276" s="5"/>
      <c r="J276" s="5"/>
    </row>
    <row r="277" spans="2:10" ht="15.75">
      <c r="B277" s="3"/>
      <c r="D277" s="3"/>
      <c r="F277" s="3"/>
      <c r="H277" s="3"/>
      <c r="J277" s="3"/>
    </row>
    <row r="278" spans="2:10" ht="15.75">
      <c r="B278" s="3"/>
      <c r="D278" s="3"/>
      <c r="F278" s="3"/>
      <c r="H278" s="3"/>
      <c r="J278" s="3"/>
    </row>
    <row r="279" spans="2:10" ht="15.75">
      <c r="B279" s="3"/>
      <c r="D279" s="3"/>
      <c r="F279" s="3"/>
      <c r="H279" s="3"/>
      <c r="J279" s="3"/>
    </row>
    <row r="280" spans="2:10" ht="15.75">
      <c r="B280" s="3"/>
      <c r="D280" s="3"/>
      <c r="F280" s="3"/>
      <c r="H280" s="3"/>
      <c r="J280" s="3"/>
    </row>
    <row r="281" spans="2:10" ht="15.75">
      <c r="B281" s="3"/>
      <c r="D281" s="3"/>
      <c r="F281" s="3"/>
      <c r="H281" s="3"/>
      <c r="J281" s="3"/>
    </row>
    <row r="282" spans="2:10" ht="15.75">
      <c r="B282" s="3"/>
      <c r="D282" s="3"/>
      <c r="F282" s="3"/>
      <c r="H282" s="3"/>
      <c r="J282" s="3"/>
    </row>
    <row r="283" spans="2:10" ht="15.75">
      <c r="B283" s="3"/>
      <c r="D283" s="3"/>
      <c r="F283" s="3"/>
      <c r="H283" s="3"/>
      <c r="J283" s="3"/>
    </row>
    <row r="284" spans="2:10" ht="15.75">
      <c r="B284" s="3"/>
      <c r="D284" s="3"/>
      <c r="F284" s="3"/>
      <c r="H284" s="3"/>
      <c r="J284" s="3"/>
    </row>
    <row r="285" spans="2:10" ht="15.75">
      <c r="B285" s="3"/>
      <c r="D285" s="3"/>
      <c r="F285" s="3"/>
      <c r="H285" s="3"/>
      <c r="J285" s="3"/>
    </row>
    <row r="286" spans="2:10" ht="15.75">
      <c r="B286" s="3"/>
      <c r="D286" s="3"/>
      <c r="F286" s="3"/>
      <c r="H286" s="3"/>
      <c r="J286" s="3"/>
    </row>
    <row r="287" spans="2:10" ht="22.5">
      <c r="B287" s="30"/>
      <c r="D287" s="30"/>
      <c r="F287" s="30"/>
      <c r="H287" s="30"/>
      <c r="J287" s="30"/>
    </row>
    <row r="288" spans="2:10" ht="15.75">
      <c r="B288" s="4"/>
      <c r="D288" s="4"/>
      <c r="F288" s="4"/>
      <c r="H288" s="4"/>
      <c r="J288" s="4"/>
    </row>
    <row r="289" spans="2:10" ht="18.75">
      <c r="B289" s="31"/>
      <c r="D289" s="31"/>
      <c r="F289" s="31"/>
      <c r="H289" s="31"/>
      <c r="J289" s="31"/>
    </row>
    <row r="290" spans="2:10" ht="18.75">
      <c r="B290" s="32"/>
      <c r="D290" s="32"/>
      <c r="F290" s="32"/>
      <c r="H290" s="32"/>
      <c r="J290" s="32"/>
    </row>
    <row r="291" spans="2:10" ht="18.75">
      <c r="B291" s="32"/>
      <c r="D291" s="32"/>
      <c r="F291" s="32"/>
      <c r="H291" s="32"/>
      <c r="J291" s="32"/>
    </row>
    <row r="292" spans="2:10" ht="18.75">
      <c r="B292" s="33"/>
      <c r="D292" s="33"/>
      <c r="F292" s="33"/>
      <c r="H292" s="33"/>
      <c r="J292" s="33"/>
    </row>
    <row r="293" spans="2:10" ht="18.75">
      <c r="B293" s="34"/>
      <c r="D293" s="34"/>
      <c r="F293" s="34"/>
      <c r="H293" s="34"/>
      <c r="J293" s="34"/>
    </row>
    <row r="294" spans="2:10" ht="18.75">
      <c r="B294" s="34"/>
      <c r="D294" s="34"/>
      <c r="F294" s="34"/>
      <c r="H294" s="34"/>
      <c r="J294" s="34"/>
    </row>
    <row r="295" spans="2:10" ht="18.75">
      <c r="B295" s="32"/>
      <c r="D295" s="32"/>
      <c r="F295" s="32"/>
      <c r="H295" s="32"/>
      <c r="J295" s="32"/>
    </row>
    <row r="296" spans="2:10" ht="18.75">
      <c r="B296" s="32"/>
      <c r="D296" s="32"/>
      <c r="F296" s="32"/>
      <c r="H296" s="32"/>
      <c r="J296" s="32"/>
    </row>
    <row r="297" spans="2:10" ht="18.75">
      <c r="B297" s="35"/>
      <c r="D297" s="35"/>
      <c r="F297" s="35"/>
      <c r="H297" s="35"/>
      <c r="J297" s="35"/>
    </row>
    <row r="298" spans="2:10" ht="15.75">
      <c r="B298" s="5"/>
      <c r="D298" s="5"/>
      <c r="F298" s="5"/>
      <c r="H298" s="5"/>
      <c r="J298" s="5"/>
    </row>
    <row r="299" spans="2:10" ht="15.75">
      <c r="B299" s="5"/>
      <c r="D299" s="5"/>
      <c r="F299" s="5"/>
      <c r="H299" s="5"/>
      <c r="J299" s="5"/>
    </row>
    <row r="300" spans="2:10" ht="15.75">
      <c r="B300" s="5"/>
      <c r="D300" s="5"/>
      <c r="F300" s="5"/>
      <c r="H300" s="5"/>
      <c r="J300" s="5"/>
    </row>
    <row r="301" spans="2:10" ht="15.75">
      <c r="B301" s="3"/>
      <c r="D301" s="3"/>
      <c r="F301" s="3"/>
      <c r="H301" s="3"/>
      <c r="J301" s="3"/>
    </row>
    <row r="302" spans="2:10" ht="15.75">
      <c r="B302" s="3"/>
      <c r="D302" s="3"/>
      <c r="F302" s="3"/>
      <c r="H302" s="3"/>
      <c r="J302" s="3"/>
    </row>
    <row r="303" spans="2:10" ht="15.75">
      <c r="B303" s="3"/>
      <c r="D303" s="3"/>
      <c r="F303" s="3"/>
      <c r="H303" s="3"/>
      <c r="J303" s="3"/>
    </row>
    <row r="304" spans="2:10" ht="15.75">
      <c r="B304" s="3"/>
      <c r="D304" s="3"/>
      <c r="F304" s="3"/>
      <c r="H304" s="3"/>
      <c r="J304" s="3"/>
    </row>
    <row r="305" spans="2:10" ht="15.75">
      <c r="B305" s="3"/>
      <c r="D305" s="3"/>
      <c r="F305" s="3"/>
      <c r="H305" s="3"/>
      <c r="J305" s="3"/>
    </row>
    <row r="306" spans="2:10" ht="15.75">
      <c r="B306" s="3"/>
      <c r="D306" s="3"/>
      <c r="F306" s="3"/>
      <c r="H306" s="3"/>
      <c r="J306" s="3"/>
    </row>
    <row r="307" spans="2:10" ht="15.75">
      <c r="B307" s="3"/>
      <c r="D307" s="3"/>
      <c r="F307" s="3"/>
      <c r="H307" s="3"/>
      <c r="J307" s="3"/>
    </row>
    <row r="308" spans="2:10" ht="15.75">
      <c r="B308" s="3"/>
      <c r="D308" s="3"/>
      <c r="F308" s="3"/>
      <c r="H308" s="3"/>
      <c r="J308" s="3"/>
    </row>
    <row r="309" spans="2:10" ht="15.75">
      <c r="B309" s="3"/>
      <c r="D309" s="3"/>
      <c r="F309" s="3"/>
      <c r="H309" s="3"/>
      <c r="J309" s="3"/>
    </row>
    <row r="310" spans="2:10" ht="15.75">
      <c r="B310" s="3"/>
      <c r="D310" s="3"/>
      <c r="F310" s="3"/>
      <c r="H310" s="3"/>
      <c r="J310" s="3"/>
    </row>
    <row r="311" spans="2:10" ht="22.5">
      <c r="B311" s="30"/>
      <c r="D311" s="30"/>
      <c r="F311" s="30"/>
      <c r="H311" s="30"/>
      <c r="J311" s="30"/>
    </row>
    <row r="312" spans="2:10" ht="15.75">
      <c r="B312" s="4"/>
      <c r="D312" s="4"/>
      <c r="F312" s="4"/>
      <c r="H312" s="4"/>
      <c r="J312" s="4"/>
    </row>
    <row r="313" spans="2:10" ht="18.75">
      <c r="B313" s="31"/>
      <c r="D313" s="31"/>
      <c r="F313" s="31"/>
      <c r="H313" s="31"/>
      <c r="J313" s="31"/>
    </row>
    <row r="314" spans="2:10" ht="18.75">
      <c r="B314" s="32"/>
      <c r="D314" s="32"/>
      <c r="F314" s="32"/>
      <c r="H314" s="32"/>
      <c r="J314" s="32"/>
    </row>
    <row r="315" spans="2:10" ht="18.75">
      <c r="B315" s="32"/>
      <c r="D315" s="32"/>
      <c r="F315" s="32"/>
      <c r="H315" s="32"/>
      <c r="J315" s="32"/>
    </row>
    <row r="316" spans="2:10" ht="18.75">
      <c r="B316" s="33"/>
      <c r="D316" s="33"/>
      <c r="F316" s="33"/>
      <c r="H316" s="33"/>
      <c r="J316" s="33"/>
    </row>
    <row r="317" spans="2:10" ht="18.75">
      <c r="B317" s="34"/>
      <c r="D317" s="34"/>
      <c r="F317" s="34"/>
      <c r="H317" s="34"/>
      <c r="J317" s="34"/>
    </row>
    <row r="318" spans="2:10" ht="18.75">
      <c r="B318" s="34"/>
      <c r="D318" s="34"/>
      <c r="F318" s="34"/>
      <c r="H318" s="34"/>
      <c r="J318" s="34"/>
    </row>
    <row r="319" spans="2:10" ht="18.75">
      <c r="B319" s="32"/>
      <c r="D319" s="32"/>
      <c r="F319" s="32"/>
      <c r="H319" s="32"/>
      <c r="J319" s="32"/>
    </row>
    <row r="320" spans="2:10" ht="18.75">
      <c r="B320" s="32"/>
      <c r="D320" s="32"/>
      <c r="F320" s="32"/>
      <c r="H320" s="32"/>
      <c r="J320" s="32"/>
    </row>
    <row r="321" spans="2:10" ht="18.75">
      <c r="B321" s="35"/>
      <c r="D321" s="35"/>
      <c r="F321" s="35"/>
      <c r="H321" s="35"/>
      <c r="J321" s="35"/>
    </row>
    <row r="322" spans="2:10" ht="15.75">
      <c r="B322" s="5"/>
      <c r="D322" s="5"/>
      <c r="F322" s="5"/>
      <c r="H322" s="5"/>
      <c r="J322" s="5"/>
    </row>
    <row r="323" spans="2:10" ht="15.75">
      <c r="B323" s="5"/>
      <c r="D323" s="5"/>
      <c r="F323" s="5"/>
      <c r="H323" s="5"/>
      <c r="J323" s="5"/>
    </row>
    <row r="324" spans="2:10" ht="15.75">
      <c r="B324" s="5"/>
      <c r="D324" s="5"/>
      <c r="F324" s="5"/>
      <c r="H324" s="5"/>
      <c r="J324" s="5"/>
    </row>
    <row r="325" spans="2:10" ht="15.75">
      <c r="B325" s="3"/>
      <c r="D325" s="3"/>
      <c r="F325" s="3"/>
      <c r="H325" s="3"/>
      <c r="J325" s="3"/>
    </row>
    <row r="326" spans="2:10" ht="15.75">
      <c r="B326" s="3"/>
      <c r="D326" s="3"/>
      <c r="F326" s="3"/>
      <c r="H326" s="3"/>
      <c r="J326" s="3"/>
    </row>
    <row r="327" spans="2:10" ht="15.75">
      <c r="B327" s="3"/>
      <c r="D327" s="3"/>
      <c r="F327" s="3"/>
      <c r="H327" s="3"/>
      <c r="J327" s="3"/>
    </row>
    <row r="328" spans="2:10" ht="15.75">
      <c r="B328" s="3"/>
      <c r="D328" s="3"/>
      <c r="F328" s="3"/>
      <c r="H328" s="3"/>
      <c r="J328" s="3"/>
    </row>
    <row r="329" spans="2:10" ht="15.75">
      <c r="B329" s="3"/>
      <c r="D329" s="3"/>
      <c r="F329" s="3"/>
      <c r="H329" s="3"/>
      <c r="J329" s="3"/>
    </row>
    <row r="330" spans="2:10" ht="15.75">
      <c r="B330" s="3"/>
      <c r="D330" s="3"/>
      <c r="F330" s="3"/>
      <c r="H330" s="3"/>
      <c r="J330" s="3"/>
    </row>
    <row r="331" spans="2:10" ht="15.75">
      <c r="B331" s="3"/>
      <c r="D331" s="3"/>
      <c r="F331" s="3"/>
      <c r="H331" s="3"/>
      <c r="J331" s="3"/>
    </row>
    <row r="332" spans="2:10" ht="15.75">
      <c r="B332" s="3"/>
      <c r="D332" s="3"/>
      <c r="F332" s="3"/>
      <c r="H332" s="3"/>
      <c r="J332" s="3"/>
    </row>
    <row r="333" spans="2:10" ht="15.75">
      <c r="B333" s="3"/>
      <c r="D333" s="3"/>
      <c r="F333" s="3"/>
      <c r="H333" s="3"/>
      <c r="J333" s="3"/>
    </row>
    <row r="334" spans="2:10" ht="15.75">
      <c r="B334" s="3"/>
      <c r="D334" s="3"/>
      <c r="F334" s="3"/>
      <c r="H334" s="3"/>
      <c r="J334" s="3"/>
    </row>
    <row r="335" spans="2:10" ht="22.5">
      <c r="B335" s="30"/>
      <c r="D335" s="30"/>
      <c r="F335" s="30"/>
      <c r="H335" s="30"/>
      <c r="J335" s="30"/>
    </row>
    <row r="336" spans="2:10" ht="15.75">
      <c r="B336" s="4"/>
      <c r="D336" s="4"/>
      <c r="F336" s="4"/>
      <c r="H336" s="4"/>
      <c r="J336" s="4"/>
    </row>
    <row r="337" spans="2:10" ht="18.75">
      <c r="B337" s="31"/>
      <c r="D337" s="31"/>
      <c r="F337" s="31"/>
      <c r="H337" s="31"/>
      <c r="J337" s="31"/>
    </row>
    <row r="338" spans="2:10" ht="18.75">
      <c r="B338" s="32"/>
      <c r="D338" s="32"/>
      <c r="F338" s="32"/>
      <c r="H338" s="32"/>
      <c r="J338" s="32"/>
    </row>
    <row r="339" spans="2:10" ht="18.75">
      <c r="B339" s="32"/>
      <c r="D339" s="32"/>
      <c r="F339" s="32"/>
      <c r="H339" s="32"/>
      <c r="J339" s="32"/>
    </row>
    <row r="340" spans="2:10" ht="18.75">
      <c r="B340" s="33"/>
      <c r="D340" s="33"/>
      <c r="F340" s="33"/>
      <c r="H340" s="33"/>
      <c r="J340" s="33"/>
    </row>
    <row r="341" spans="2:10" ht="18.75">
      <c r="B341" s="34"/>
      <c r="D341" s="34"/>
      <c r="F341" s="34"/>
      <c r="H341" s="34"/>
      <c r="J341" s="34"/>
    </row>
    <row r="342" spans="2:10" ht="18.75">
      <c r="B342" s="34"/>
      <c r="D342" s="34"/>
      <c r="F342" s="34"/>
      <c r="H342" s="34"/>
      <c r="J342" s="34"/>
    </row>
    <row r="343" spans="2:10" ht="18.75">
      <c r="B343" s="32"/>
      <c r="D343" s="32"/>
      <c r="F343" s="32"/>
      <c r="H343" s="32"/>
      <c r="J343" s="32"/>
    </row>
    <row r="344" spans="2:10" ht="18.75">
      <c r="B344" s="32"/>
      <c r="D344" s="32"/>
      <c r="F344" s="32"/>
      <c r="H344" s="32"/>
      <c r="J344" s="32"/>
    </row>
    <row r="345" spans="2:10" ht="18.75">
      <c r="B345" s="35"/>
      <c r="D345" s="35"/>
      <c r="F345" s="35"/>
      <c r="H345" s="35"/>
      <c r="J345" s="35"/>
    </row>
    <row r="346" spans="2:10" ht="15.75">
      <c r="B346" s="5"/>
      <c r="D346" s="5"/>
      <c r="F346" s="5"/>
      <c r="H346" s="5"/>
      <c r="J346" s="5"/>
    </row>
    <row r="347" spans="2:10" ht="15.75">
      <c r="B347" s="5"/>
      <c r="D347" s="5"/>
      <c r="F347" s="5"/>
      <c r="H347" s="5"/>
      <c r="J347" s="5"/>
    </row>
    <row r="348" spans="2:10" ht="15.75">
      <c r="B348" s="5"/>
      <c r="D348" s="5"/>
      <c r="F348" s="5"/>
      <c r="H348" s="5"/>
      <c r="J348" s="5"/>
    </row>
    <row r="349" spans="2:10" ht="15.75">
      <c r="B349" s="3"/>
      <c r="D349" s="3"/>
      <c r="F349" s="3"/>
      <c r="H349" s="3"/>
      <c r="J349" s="3"/>
    </row>
    <row r="350" spans="2:10" ht="15.75">
      <c r="B350" s="3"/>
      <c r="D350" s="3"/>
      <c r="F350" s="3"/>
      <c r="H350" s="3"/>
      <c r="J350" s="3"/>
    </row>
    <row r="351" spans="2:10" ht="15.75">
      <c r="B351" s="3"/>
      <c r="D351" s="3"/>
      <c r="F351" s="3"/>
      <c r="H351" s="3"/>
      <c r="J351" s="3"/>
    </row>
    <row r="352" spans="2:10" ht="15.75">
      <c r="B352" s="3"/>
      <c r="D352" s="3"/>
      <c r="F352" s="3"/>
      <c r="H352" s="3"/>
      <c r="J352" s="3"/>
    </row>
    <row r="353" spans="2:10" ht="15.75">
      <c r="B353" s="3"/>
      <c r="D353" s="3"/>
      <c r="F353" s="3"/>
      <c r="H353" s="3"/>
      <c r="J353" s="3"/>
    </row>
    <row r="354" spans="2:10" ht="15.75">
      <c r="B354" s="3"/>
      <c r="D354" s="3"/>
      <c r="F354" s="3"/>
      <c r="H354" s="3"/>
      <c r="J354" s="3"/>
    </row>
    <row r="355" spans="2:10" ht="15.75">
      <c r="B355" s="3"/>
      <c r="D355" s="3"/>
      <c r="F355" s="3"/>
      <c r="H355" s="3"/>
      <c r="J355" s="3"/>
    </row>
    <row r="356" spans="2:10" ht="15.75">
      <c r="B356" s="3"/>
      <c r="D356" s="3"/>
      <c r="F356" s="3"/>
      <c r="H356" s="3"/>
      <c r="J356" s="3"/>
    </row>
    <row r="357" spans="2:10" ht="15.75">
      <c r="B357" s="3"/>
      <c r="D357" s="3"/>
      <c r="F357" s="3"/>
      <c r="H357" s="3"/>
      <c r="J357" s="3"/>
    </row>
    <row r="358" spans="2:10" ht="15.75">
      <c r="B358" s="3"/>
      <c r="D358" s="3"/>
      <c r="F358" s="3"/>
      <c r="H358" s="3"/>
      <c r="J358" s="3"/>
    </row>
    <row r="359" spans="2:10" ht="22.5">
      <c r="B359" s="30"/>
      <c r="D359" s="30"/>
      <c r="F359" s="30"/>
      <c r="H359" s="30"/>
      <c r="J359" s="30"/>
    </row>
    <row r="360" spans="2:10" ht="15.75">
      <c r="B360" s="4"/>
      <c r="D360" s="4"/>
      <c r="F360" s="4"/>
      <c r="H360" s="4"/>
      <c r="J360" s="4"/>
    </row>
    <row r="361" spans="2:10" ht="18.75">
      <c r="B361" s="31"/>
      <c r="D361" s="31"/>
      <c r="F361" s="31"/>
      <c r="H361" s="31"/>
      <c r="J361" s="31"/>
    </row>
    <row r="362" spans="2:10" ht="18.75">
      <c r="B362" s="32"/>
      <c r="D362" s="32"/>
      <c r="F362" s="32"/>
      <c r="H362" s="32"/>
      <c r="J362" s="32"/>
    </row>
    <row r="363" spans="2:10" ht="18.75">
      <c r="B363" s="32"/>
      <c r="D363" s="32"/>
      <c r="F363" s="32"/>
      <c r="H363" s="32"/>
      <c r="J363" s="32"/>
    </row>
    <row r="364" spans="2:10" ht="18.75">
      <c r="B364" s="33"/>
      <c r="D364" s="33"/>
      <c r="F364" s="33"/>
      <c r="H364" s="33"/>
      <c r="J364" s="33"/>
    </row>
    <row r="365" spans="2:10" ht="18.75">
      <c r="B365" s="34"/>
      <c r="D365" s="34"/>
      <c r="F365" s="34"/>
      <c r="H365" s="34"/>
      <c r="J365" s="34"/>
    </row>
    <row r="366" spans="2:10" ht="18.75">
      <c r="B366" s="34"/>
      <c r="D366" s="34"/>
      <c r="F366" s="34"/>
      <c r="H366" s="34"/>
      <c r="J366" s="34"/>
    </row>
    <row r="367" spans="2:10" ht="18.75">
      <c r="B367" s="32"/>
      <c r="D367" s="32"/>
      <c r="F367" s="32"/>
      <c r="H367" s="32"/>
      <c r="J367" s="32"/>
    </row>
    <row r="368" spans="2:10" ht="18.75">
      <c r="B368" s="32"/>
      <c r="D368" s="32"/>
      <c r="F368" s="32"/>
      <c r="H368" s="32"/>
      <c r="J368" s="32"/>
    </row>
    <row r="369" spans="2:10" ht="18.75">
      <c r="B369" s="35"/>
      <c r="D369" s="35"/>
      <c r="F369" s="35"/>
      <c r="H369" s="35"/>
      <c r="J369" s="35"/>
    </row>
    <row r="370" spans="2:10" ht="15.75">
      <c r="B370" s="5"/>
      <c r="D370" s="5"/>
      <c r="F370" s="5"/>
      <c r="H370" s="5"/>
      <c r="J370" s="5"/>
    </row>
    <row r="371" spans="2:10" ht="15.75">
      <c r="B371" s="5"/>
      <c r="D371" s="5"/>
      <c r="F371" s="5"/>
      <c r="H371" s="5"/>
      <c r="J371" s="5"/>
    </row>
    <row r="372" spans="2:10" ht="15.75">
      <c r="B372" s="5"/>
      <c r="D372" s="5"/>
      <c r="F372" s="5"/>
      <c r="H372" s="5"/>
      <c r="J372" s="5"/>
    </row>
    <row r="373" spans="2:10" ht="15.75">
      <c r="B373" s="3"/>
      <c r="D373" s="3"/>
      <c r="F373" s="3"/>
      <c r="H373" s="3"/>
      <c r="J373" s="3"/>
    </row>
    <row r="374" spans="2:10" ht="15.75">
      <c r="B374" s="3"/>
      <c r="D374" s="3"/>
      <c r="F374" s="3"/>
      <c r="H374" s="3"/>
      <c r="J374" s="3"/>
    </row>
    <row r="375" spans="2:10" ht="15.75">
      <c r="B375" s="3"/>
      <c r="D375" s="3"/>
      <c r="F375" s="3"/>
      <c r="H375" s="3"/>
      <c r="J375" s="3"/>
    </row>
    <row r="376" spans="2:10" ht="15.75">
      <c r="B376" s="3"/>
      <c r="D376" s="3"/>
      <c r="F376" s="3"/>
      <c r="H376" s="3"/>
      <c r="J376" s="3"/>
    </row>
    <row r="377" spans="2:10" ht="15.75">
      <c r="B377" s="3"/>
      <c r="D377" s="3"/>
      <c r="F377" s="3"/>
      <c r="H377" s="3"/>
      <c r="J377" s="3"/>
    </row>
    <row r="378" spans="2:10" ht="15.75">
      <c r="B378" s="3"/>
      <c r="D378" s="3"/>
      <c r="F378" s="3"/>
      <c r="H378" s="3"/>
      <c r="J378" s="3"/>
    </row>
    <row r="379" spans="2:10" ht="15.75">
      <c r="B379" s="3"/>
      <c r="D379" s="3"/>
      <c r="F379" s="3"/>
      <c r="H379" s="3"/>
      <c r="J379" s="3"/>
    </row>
    <row r="380" spans="2:10" ht="15.75">
      <c r="B380" s="3"/>
      <c r="D380" s="3"/>
      <c r="F380" s="3"/>
      <c r="H380" s="3"/>
      <c r="J380" s="3"/>
    </row>
    <row r="381" spans="2:10" ht="15.75">
      <c r="B381" s="3"/>
      <c r="D381" s="3"/>
      <c r="F381" s="3"/>
      <c r="H381" s="3"/>
      <c r="J381" s="3"/>
    </row>
    <row r="382" spans="2:10" ht="15.75">
      <c r="B382" s="3"/>
      <c r="D382" s="3"/>
      <c r="F382" s="3"/>
      <c r="H382" s="3"/>
      <c r="J382" s="3"/>
    </row>
    <row r="383" spans="2:10" ht="22.5">
      <c r="B383" s="30"/>
      <c r="D383" s="30"/>
      <c r="F383" s="30"/>
      <c r="H383" s="30"/>
      <c r="J383" s="30"/>
    </row>
    <row r="384" spans="2:10" ht="15.75">
      <c r="B384" s="4"/>
      <c r="D384" s="4"/>
      <c r="F384" s="4"/>
      <c r="H384" s="4"/>
      <c r="J384" s="4"/>
    </row>
    <row r="385" spans="2:10" ht="18.75">
      <c r="B385" s="31"/>
      <c r="D385" s="31"/>
      <c r="F385" s="31"/>
      <c r="H385" s="31"/>
      <c r="J385" s="31"/>
    </row>
    <row r="386" spans="2:10" ht="18.75">
      <c r="B386" s="32"/>
      <c r="D386" s="32"/>
      <c r="F386" s="32"/>
      <c r="H386" s="32"/>
      <c r="J386" s="32"/>
    </row>
    <row r="387" spans="2:10" ht="18.75">
      <c r="B387" s="32"/>
      <c r="D387" s="32"/>
      <c r="F387" s="32"/>
      <c r="H387" s="32"/>
      <c r="J387" s="32"/>
    </row>
    <row r="388" spans="2:10" ht="18.75">
      <c r="B388" s="33"/>
      <c r="D388" s="33"/>
      <c r="F388" s="33"/>
      <c r="H388" s="33"/>
      <c r="J388" s="33"/>
    </row>
    <row r="389" spans="2:10" ht="18.75">
      <c r="B389" s="34"/>
      <c r="D389" s="34"/>
      <c r="F389" s="34"/>
      <c r="H389" s="34"/>
      <c r="J389" s="34"/>
    </row>
    <row r="390" spans="2:10" ht="18.75">
      <c r="B390" s="34"/>
      <c r="D390" s="34"/>
      <c r="F390" s="34"/>
      <c r="H390" s="34"/>
      <c r="J390" s="34"/>
    </row>
    <row r="391" spans="2:10" ht="18.75">
      <c r="B391" s="32"/>
      <c r="D391" s="32"/>
      <c r="F391" s="32"/>
      <c r="H391" s="32"/>
      <c r="J391" s="32"/>
    </row>
    <row r="392" spans="2:10" ht="18.75">
      <c r="B392" s="32"/>
      <c r="D392" s="32"/>
      <c r="F392" s="32"/>
      <c r="H392" s="32"/>
      <c r="J392" s="32"/>
    </row>
    <row r="393" spans="2:10" ht="18.75">
      <c r="B393" s="35"/>
      <c r="D393" s="35"/>
      <c r="F393" s="35"/>
      <c r="H393" s="35"/>
      <c r="J393" s="35"/>
    </row>
    <row r="394" spans="2:10" ht="15.75">
      <c r="B394" s="5"/>
      <c r="D394" s="5"/>
      <c r="F394" s="5"/>
      <c r="H394" s="5"/>
      <c r="J394" s="5"/>
    </row>
    <row r="395" spans="2:10" ht="15.75">
      <c r="B395" s="5"/>
      <c r="D395" s="5"/>
      <c r="F395" s="5"/>
      <c r="H395" s="5"/>
      <c r="J395" s="5"/>
    </row>
    <row r="396" spans="2:10" ht="15.75">
      <c r="B396" s="5"/>
      <c r="D396" s="5"/>
      <c r="F396" s="5"/>
      <c r="H396" s="5"/>
      <c r="J396" s="5"/>
    </row>
    <row r="397" spans="2:10" ht="15.75">
      <c r="B397" s="3"/>
      <c r="D397" s="3"/>
      <c r="F397" s="3"/>
      <c r="H397" s="3"/>
      <c r="J397" s="3"/>
    </row>
    <row r="398" spans="2:10" ht="15.75">
      <c r="B398" s="3"/>
      <c r="D398" s="3"/>
      <c r="F398" s="3"/>
      <c r="H398" s="3"/>
      <c r="J398" s="3"/>
    </row>
    <row r="399" spans="2:10" ht="15.75">
      <c r="B399" s="3"/>
      <c r="D399" s="3"/>
      <c r="F399" s="3"/>
      <c r="H399" s="3"/>
      <c r="J399" s="3"/>
    </row>
    <row r="400" spans="2:10" ht="15.75">
      <c r="B400" s="3"/>
      <c r="D400" s="3"/>
      <c r="F400" s="3"/>
      <c r="H400" s="3"/>
      <c r="J400" s="3"/>
    </row>
    <row r="401" spans="2:10" ht="15.75">
      <c r="B401" s="3"/>
      <c r="D401" s="3"/>
      <c r="F401" s="3"/>
      <c r="H401" s="3"/>
      <c r="J401" s="3"/>
    </row>
    <row r="402" spans="2:10" ht="15.75">
      <c r="B402" s="3"/>
      <c r="D402" s="3"/>
      <c r="F402" s="3"/>
      <c r="H402" s="3"/>
      <c r="J402" s="3"/>
    </row>
    <row r="403" spans="2:10" ht="15.75">
      <c r="B403" s="3"/>
      <c r="D403" s="3"/>
      <c r="F403" s="3"/>
      <c r="H403" s="3"/>
      <c r="J403" s="3"/>
    </row>
    <row r="404" spans="2:10" ht="15.75">
      <c r="B404" s="3"/>
      <c r="D404" s="3"/>
      <c r="F404" s="3"/>
      <c r="H404" s="3"/>
      <c r="J404" s="3"/>
    </row>
    <row r="405" spans="2:10" ht="15.75">
      <c r="B405" s="3"/>
      <c r="D405" s="3"/>
      <c r="F405" s="3"/>
      <c r="H405" s="3"/>
      <c r="J405" s="3"/>
    </row>
    <row r="406" spans="2:10" ht="15.75">
      <c r="B406" s="3"/>
      <c r="D406" s="3"/>
      <c r="F406" s="3"/>
      <c r="H406" s="3"/>
      <c r="J406" s="3"/>
    </row>
    <row r="407" spans="2:10" ht="22.5">
      <c r="B407" s="30"/>
      <c r="D407" s="30"/>
      <c r="F407" s="30"/>
      <c r="H407" s="30"/>
      <c r="J407" s="30"/>
    </row>
    <row r="408" spans="2:10" ht="15.75">
      <c r="B408" s="4"/>
      <c r="D408" s="4"/>
      <c r="F408" s="4"/>
      <c r="H408" s="4"/>
      <c r="J408" s="4"/>
    </row>
    <row r="409" spans="2:10" ht="18.75">
      <c r="B409" s="31"/>
      <c r="D409" s="31"/>
      <c r="F409" s="31"/>
      <c r="H409" s="31"/>
      <c r="J409" s="31"/>
    </row>
    <row r="410" spans="2:10" ht="18.75">
      <c r="B410" s="32"/>
      <c r="D410" s="32"/>
      <c r="F410" s="32"/>
      <c r="H410" s="32"/>
      <c r="J410" s="32"/>
    </row>
    <row r="411" spans="2:10" ht="18.75">
      <c r="B411" s="32"/>
      <c r="D411" s="32"/>
      <c r="F411" s="32"/>
      <c r="H411" s="32"/>
      <c r="J411" s="32"/>
    </row>
    <row r="412" spans="2:10" ht="18.75">
      <c r="B412" s="33"/>
      <c r="D412" s="33"/>
      <c r="F412" s="33"/>
      <c r="H412" s="33"/>
      <c r="J412" s="33"/>
    </row>
    <row r="413" spans="2:10" ht="18.75">
      <c r="B413" s="34"/>
      <c r="D413" s="34"/>
      <c r="F413" s="34"/>
      <c r="H413" s="34"/>
      <c r="J413" s="34"/>
    </row>
    <row r="414" spans="2:10" ht="18.75">
      <c r="B414" s="34"/>
      <c r="D414" s="34"/>
      <c r="F414" s="34"/>
      <c r="H414" s="34"/>
      <c r="J414" s="34"/>
    </row>
    <row r="415" spans="2:10" ht="18.75">
      <c r="B415" s="32"/>
      <c r="D415" s="32"/>
      <c r="F415" s="32"/>
      <c r="H415" s="32"/>
      <c r="J415" s="32"/>
    </row>
    <row r="416" spans="2:10" ht="18.75">
      <c r="B416" s="32"/>
      <c r="D416" s="32"/>
      <c r="F416" s="32"/>
      <c r="H416" s="32"/>
      <c r="J416" s="32"/>
    </row>
    <row r="417" spans="2:10" ht="18.75">
      <c r="B417" s="35"/>
      <c r="D417" s="35"/>
      <c r="F417" s="35"/>
      <c r="H417" s="35"/>
      <c r="J417" s="35"/>
    </row>
    <row r="418" spans="2:10" ht="15.75">
      <c r="B418" s="5"/>
      <c r="D418" s="5"/>
      <c r="F418" s="5"/>
      <c r="H418" s="5"/>
      <c r="J418" s="5"/>
    </row>
    <row r="419" spans="2:10" ht="15.75">
      <c r="B419" s="5"/>
      <c r="D419" s="5"/>
      <c r="F419" s="5"/>
      <c r="H419" s="5"/>
      <c r="J419" s="5"/>
    </row>
    <row r="420" spans="2:10" ht="15.75">
      <c r="B420" s="5"/>
      <c r="D420" s="5"/>
      <c r="F420" s="5"/>
      <c r="H420" s="5"/>
      <c r="J420" s="5"/>
    </row>
    <row r="421" spans="2:10" ht="15.75">
      <c r="B421" s="3"/>
      <c r="D421" s="3"/>
      <c r="F421" s="3"/>
      <c r="H421" s="3"/>
      <c r="J421" s="3"/>
    </row>
    <row r="422" spans="2:10" ht="15.75">
      <c r="B422" s="3"/>
      <c r="D422" s="3"/>
      <c r="F422" s="3"/>
      <c r="H422" s="3"/>
      <c r="J422" s="3"/>
    </row>
    <row r="423" spans="2:10" ht="15.75">
      <c r="B423" s="3"/>
      <c r="D423" s="3"/>
      <c r="F423" s="3"/>
      <c r="H423" s="3"/>
      <c r="J423" s="3"/>
    </row>
    <row r="424" spans="2:10" ht="15.75">
      <c r="B424" s="3"/>
      <c r="D424" s="3"/>
      <c r="F424" s="3"/>
      <c r="H424" s="3"/>
      <c r="J424" s="3"/>
    </row>
    <row r="425" spans="2:10" ht="15.75">
      <c r="B425" s="3"/>
      <c r="D425" s="3"/>
      <c r="F425" s="3"/>
      <c r="H425" s="3"/>
      <c r="J425" s="3"/>
    </row>
    <row r="426" spans="2:10" ht="15.75">
      <c r="B426" s="3"/>
      <c r="D426" s="3"/>
      <c r="F426" s="3"/>
      <c r="H426" s="3"/>
      <c r="J426" s="3"/>
    </row>
    <row r="427" spans="2:10" ht="15.75">
      <c r="B427" s="3"/>
      <c r="D427" s="3"/>
      <c r="F427" s="3"/>
      <c r="H427" s="3"/>
      <c r="J427" s="3"/>
    </row>
    <row r="584" spans="1:17">
      <c r="A584" s="242"/>
      <c r="B584" s="242"/>
      <c r="C584" s="242"/>
      <c r="D584" s="242"/>
      <c r="E584" s="242"/>
      <c r="F584" s="242"/>
      <c r="G584" s="242"/>
      <c r="H584" s="242"/>
      <c r="I584" s="242"/>
      <c r="J584" s="242"/>
      <c r="K584" s="242"/>
      <c r="L584" s="242"/>
      <c r="M584" s="242"/>
      <c r="N584" s="242"/>
      <c r="O584" s="242"/>
      <c r="P584" s="242"/>
      <c r="Q584" s="149"/>
    </row>
  </sheetData>
  <mergeCells count="14">
    <mergeCell ref="A1:Q1"/>
    <mergeCell ref="A584:P584"/>
    <mergeCell ref="A20:E20"/>
    <mergeCell ref="A14:Q14"/>
    <mergeCell ref="A15:Q15"/>
    <mergeCell ref="A16:Q16"/>
    <mergeCell ref="A17:Q17"/>
    <mergeCell ref="A18:Q18"/>
    <mergeCell ref="A2:P2"/>
    <mergeCell ref="A4:P4"/>
    <mergeCell ref="A5:P5"/>
    <mergeCell ref="A8:P8"/>
    <mergeCell ref="K7:P7"/>
    <mergeCell ref="A10:Q1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dvAspect="DVASPECT_ICON" link="[1]!''''" oleUpdate="OLEUPDATE_ONCALL" shapeId="12305">
          <objectPr defaultSize="0" dde="1" r:id="rId4">
            <anchor moveWithCells="1">
              <from>
                <xdr:col>0</xdr:col>
                <xdr:colOff>38100</xdr:colOff>
                <xdr:row>21</xdr:row>
                <xdr:rowOff>47625</xdr:rowOff>
              </from>
              <to>
                <xdr:col>1</xdr:col>
                <xdr:colOff>342900</xdr:colOff>
                <xdr:row>24</xdr:row>
                <xdr:rowOff>57150</xdr:rowOff>
              </to>
            </anchor>
          </objectPr>
        </oleObject>
      </mc:Choice>
      <mc:Fallback>
        <oleObject dvAspect="DVASPECT_ICON" link="[1]!''''" oleUpdate="OLEUPDATE_ONCALL" shapeId="12305"/>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P15"/>
  <sheetViews>
    <sheetView workbookViewId="0">
      <selection activeCell="A4" sqref="A4:O4"/>
    </sheetView>
  </sheetViews>
  <sheetFormatPr defaultRowHeight="15"/>
  <sheetData>
    <row r="1" spans="1:16">
      <c r="A1" s="242"/>
      <c r="B1" s="242"/>
      <c r="C1" s="242"/>
      <c r="D1" s="242"/>
      <c r="E1" s="242"/>
      <c r="F1" s="242"/>
      <c r="G1" s="242"/>
      <c r="H1" s="242"/>
      <c r="I1" s="242"/>
      <c r="J1" s="242"/>
      <c r="K1" s="242"/>
      <c r="L1" s="242"/>
      <c r="M1" s="242"/>
      <c r="N1" s="242"/>
      <c r="O1" s="242"/>
      <c r="P1" s="149"/>
    </row>
    <row r="2" spans="1:16" ht="34.5" customHeight="1">
      <c r="A2" s="261" t="s">
        <v>173</v>
      </c>
      <c r="B2" s="261"/>
      <c r="C2" s="261"/>
      <c r="D2" s="261"/>
      <c r="E2" s="261"/>
      <c r="F2" s="261"/>
      <c r="G2" s="261"/>
      <c r="H2" s="261"/>
      <c r="I2" s="261"/>
      <c r="J2" s="261"/>
      <c r="K2" s="261"/>
      <c r="L2" s="261"/>
      <c r="M2" s="261"/>
      <c r="N2" s="261"/>
      <c r="O2" s="261"/>
    </row>
    <row r="3" spans="1:16" ht="32.25" customHeight="1">
      <c r="A3" s="262" t="s">
        <v>174</v>
      </c>
      <c r="B3" s="262"/>
      <c r="C3" s="262"/>
      <c r="D3" s="262"/>
      <c r="E3" s="262"/>
      <c r="F3" s="262"/>
      <c r="G3" s="262"/>
      <c r="H3" s="262"/>
      <c r="I3" s="262"/>
      <c r="J3" s="262"/>
      <c r="K3" s="262"/>
      <c r="L3" s="262"/>
      <c r="M3" s="262"/>
      <c r="N3" s="262"/>
      <c r="O3" s="262"/>
    </row>
    <row r="4" spans="1:16" ht="47.25" customHeight="1">
      <c r="A4" s="262" t="s">
        <v>175</v>
      </c>
      <c r="B4" s="262"/>
      <c r="C4" s="262"/>
      <c r="D4" s="262"/>
      <c r="E4" s="262"/>
      <c r="F4" s="262"/>
      <c r="G4" s="262"/>
      <c r="H4" s="262"/>
      <c r="I4" s="262"/>
      <c r="J4" s="262"/>
      <c r="K4" s="262"/>
      <c r="L4" s="262"/>
      <c r="M4" s="262"/>
      <c r="N4" s="262"/>
      <c r="O4" s="262"/>
    </row>
    <row r="5" spans="1:16" ht="60" customHeight="1">
      <c r="A5" s="262" t="s">
        <v>176</v>
      </c>
      <c r="B5" s="262"/>
      <c r="C5" s="262"/>
      <c r="D5" s="262"/>
      <c r="E5" s="262"/>
      <c r="F5" s="262"/>
      <c r="G5" s="262"/>
      <c r="H5" s="262"/>
      <c r="I5" s="262"/>
      <c r="J5" s="262"/>
      <c r="K5" s="262"/>
      <c r="L5" s="262"/>
      <c r="M5" s="262"/>
      <c r="N5" s="262"/>
      <c r="O5" s="262"/>
    </row>
    <row r="6" spans="1:16" ht="29.25" customHeight="1">
      <c r="A6" s="263" t="s">
        <v>177</v>
      </c>
      <c r="B6" s="263"/>
      <c r="C6" s="263"/>
      <c r="D6" s="263"/>
      <c r="E6" s="263"/>
      <c r="F6" s="263"/>
      <c r="G6" s="263"/>
      <c r="H6" s="263"/>
      <c r="I6" s="263"/>
      <c r="J6" s="263"/>
      <c r="K6" s="263"/>
      <c r="L6" s="263"/>
      <c r="M6" s="263"/>
      <c r="N6" s="263"/>
      <c r="O6" s="263"/>
    </row>
    <row r="7" spans="1:16" ht="21.75" customHeight="1">
      <c r="A7" s="262" t="s">
        <v>178</v>
      </c>
      <c r="B7" s="262"/>
      <c r="C7" s="262"/>
      <c r="D7" s="262"/>
      <c r="E7" s="262"/>
      <c r="F7" s="262"/>
      <c r="G7" s="262"/>
      <c r="H7" s="262"/>
      <c r="I7" s="262"/>
      <c r="J7" s="262"/>
      <c r="K7" s="262"/>
      <c r="L7" s="262"/>
      <c r="M7" s="262"/>
      <c r="N7" s="262"/>
      <c r="O7" s="262"/>
    </row>
    <row r="8" spans="1:16" ht="48.75" customHeight="1">
      <c r="A8" s="259" t="s">
        <v>179</v>
      </c>
      <c r="B8" s="259"/>
      <c r="C8" s="259"/>
      <c r="D8" s="259"/>
      <c r="E8" s="259"/>
      <c r="F8" s="259"/>
      <c r="G8" s="259"/>
      <c r="H8" s="259"/>
      <c r="I8" s="259"/>
      <c r="J8" s="259"/>
      <c r="K8" s="259"/>
      <c r="L8" s="259"/>
      <c r="M8" s="259"/>
      <c r="N8" s="259"/>
      <c r="O8" s="259"/>
    </row>
    <row r="9" spans="1:16" ht="21.75" customHeight="1">
      <c r="A9" s="259" t="s">
        <v>180</v>
      </c>
      <c r="B9" s="259"/>
      <c r="C9" s="259"/>
      <c r="D9" s="259"/>
      <c r="E9" s="259"/>
      <c r="F9" s="259"/>
      <c r="G9" s="259"/>
      <c r="H9" s="259"/>
      <c r="I9" s="259"/>
      <c r="J9" s="259"/>
      <c r="K9" s="259"/>
      <c r="L9" s="259"/>
      <c r="M9" s="259"/>
      <c r="N9" s="259"/>
      <c r="O9" s="259"/>
    </row>
    <row r="10" spans="1:16" ht="36" customHeight="1">
      <c r="A10" s="259" t="s">
        <v>181</v>
      </c>
      <c r="B10" s="259"/>
      <c r="C10" s="259"/>
      <c r="D10" s="259"/>
      <c r="E10" s="259"/>
      <c r="F10" s="259"/>
      <c r="G10" s="259"/>
      <c r="H10" s="259"/>
      <c r="I10" s="259"/>
      <c r="J10" s="259"/>
      <c r="K10" s="259"/>
      <c r="L10" s="259"/>
      <c r="M10" s="259"/>
      <c r="N10" s="259"/>
      <c r="O10" s="259"/>
    </row>
    <row r="11" spans="1:16" ht="27" customHeight="1">
      <c r="A11" s="259" t="s">
        <v>182</v>
      </c>
      <c r="B11" s="259"/>
      <c r="C11" s="259"/>
      <c r="D11" s="259"/>
      <c r="E11" s="259"/>
      <c r="F11" s="259"/>
      <c r="G11" s="259"/>
      <c r="H11" s="259"/>
      <c r="I11" s="259"/>
      <c r="J11" s="259"/>
      <c r="K11" s="259"/>
      <c r="L11" s="259"/>
      <c r="M11" s="259"/>
      <c r="N11" s="259"/>
      <c r="O11" s="259"/>
    </row>
    <row r="12" spans="1:16" ht="31.5" customHeight="1">
      <c r="A12" s="260" t="s">
        <v>183</v>
      </c>
      <c r="B12" s="260"/>
      <c r="C12" s="260"/>
      <c r="D12" s="260"/>
      <c r="E12" s="260"/>
      <c r="F12" s="260"/>
      <c r="G12" s="260"/>
      <c r="H12" s="260"/>
      <c r="I12" s="260"/>
      <c r="J12" s="260"/>
      <c r="K12" s="260"/>
      <c r="L12" s="260"/>
      <c r="M12" s="260"/>
      <c r="N12" s="260"/>
      <c r="O12" s="260"/>
    </row>
    <row r="13" spans="1:16" ht="46.5" customHeight="1">
      <c r="A13" s="259" t="s">
        <v>184</v>
      </c>
      <c r="B13" s="259"/>
      <c r="C13" s="259"/>
      <c r="D13" s="259"/>
      <c r="E13" s="259"/>
      <c r="F13" s="259"/>
      <c r="G13" s="259"/>
      <c r="H13" s="259"/>
      <c r="I13" s="259"/>
      <c r="J13" s="259"/>
      <c r="K13" s="259"/>
      <c r="L13" s="259"/>
      <c r="M13" s="259"/>
      <c r="N13" s="259"/>
      <c r="O13" s="259"/>
    </row>
    <row r="14" spans="1:16" ht="33" customHeight="1">
      <c r="A14" s="259" t="s">
        <v>185</v>
      </c>
      <c r="B14" s="259"/>
      <c r="C14" s="259"/>
      <c r="D14" s="259"/>
      <c r="E14" s="259"/>
      <c r="F14" s="259"/>
      <c r="G14" s="259"/>
      <c r="H14" s="259"/>
      <c r="I14" s="259"/>
      <c r="J14" s="259"/>
      <c r="K14" s="259"/>
      <c r="L14" s="259"/>
      <c r="M14" s="259"/>
      <c r="N14" s="259"/>
      <c r="O14" s="259"/>
    </row>
    <row r="15" spans="1:16">
      <c r="A15" s="242"/>
      <c r="B15" s="242"/>
      <c r="C15" s="242"/>
      <c r="D15" s="242"/>
      <c r="E15" s="242"/>
      <c r="F15" s="242"/>
      <c r="G15" s="242"/>
      <c r="H15" s="242"/>
      <c r="I15" s="242"/>
      <c r="J15" s="242"/>
      <c r="K15" s="242"/>
      <c r="L15" s="242"/>
      <c r="M15" s="242"/>
      <c r="N15" s="242"/>
      <c r="O15" s="242"/>
    </row>
  </sheetData>
  <mergeCells count="15">
    <mergeCell ref="A14:O14"/>
    <mergeCell ref="A1:O1"/>
    <mergeCell ref="A15:O15"/>
    <mergeCell ref="A8:O8"/>
    <mergeCell ref="A9:O9"/>
    <mergeCell ref="A10:O10"/>
    <mergeCell ref="A11:O11"/>
    <mergeCell ref="A12:O12"/>
    <mergeCell ref="A13:O13"/>
    <mergeCell ref="A2:O2"/>
    <mergeCell ref="A3:O3"/>
    <mergeCell ref="A4:O4"/>
    <mergeCell ref="A5:O5"/>
    <mergeCell ref="A6:O6"/>
    <mergeCell ref="A7:O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Q46"/>
  <sheetViews>
    <sheetView zoomScale="85" zoomScaleNormal="85" workbookViewId="0">
      <selection activeCell="E23" sqref="E23"/>
    </sheetView>
  </sheetViews>
  <sheetFormatPr defaultRowHeight="15"/>
  <cols>
    <col min="4" max="4" width="37.85546875" customWidth="1"/>
    <col min="13" max="13" width="2.7109375" customWidth="1"/>
    <col min="14" max="14" width="3.5703125" customWidth="1"/>
    <col min="15" max="16" width="4.5703125" customWidth="1"/>
  </cols>
  <sheetData>
    <row r="1" spans="1:17">
      <c r="A1" s="242"/>
      <c r="B1" s="242"/>
      <c r="C1" s="242"/>
      <c r="D1" s="242"/>
      <c r="E1" s="242"/>
      <c r="F1" s="242"/>
      <c r="G1" s="242"/>
      <c r="H1" s="242"/>
      <c r="I1" s="242"/>
      <c r="J1" s="242"/>
      <c r="K1" s="242"/>
      <c r="L1" s="242"/>
      <c r="M1" s="242"/>
      <c r="N1" s="242"/>
      <c r="O1" s="242"/>
      <c r="P1" s="242"/>
      <c r="Q1" s="242"/>
    </row>
    <row r="2" spans="1:17" ht="22.5">
      <c r="A2" s="254" t="s">
        <v>7</v>
      </c>
      <c r="B2" s="254"/>
      <c r="C2" s="254"/>
      <c r="D2" s="254"/>
      <c r="E2" s="254"/>
      <c r="F2" s="254"/>
      <c r="G2" s="254"/>
      <c r="H2" s="254"/>
      <c r="I2" s="254"/>
      <c r="J2" s="254"/>
      <c r="K2" s="254"/>
      <c r="L2" s="254"/>
      <c r="M2" s="254"/>
      <c r="N2" s="254"/>
      <c r="O2" s="254"/>
      <c r="P2" s="254"/>
    </row>
    <row r="3" spans="1:17" ht="18.75">
      <c r="A3" s="197"/>
    </row>
    <row r="4" spans="1:17" ht="18.75">
      <c r="A4" s="255" t="s">
        <v>1879</v>
      </c>
      <c r="B4" s="255"/>
      <c r="C4" s="255"/>
      <c r="D4" s="255"/>
      <c r="E4" s="255"/>
      <c r="F4" s="255"/>
      <c r="G4" s="255"/>
      <c r="H4" s="255"/>
      <c r="I4" s="255"/>
      <c r="J4" s="255"/>
      <c r="K4" s="255"/>
      <c r="L4" s="255"/>
      <c r="M4" s="255"/>
      <c r="N4" s="255"/>
      <c r="O4" s="255"/>
      <c r="P4" s="255"/>
    </row>
    <row r="5" spans="1:17" ht="18.75">
      <c r="A5" s="255" t="s">
        <v>1880</v>
      </c>
      <c r="B5" s="255"/>
      <c r="C5" s="255"/>
      <c r="D5" s="255"/>
      <c r="E5" s="255"/>
      <c r="F5" s="255"/>
      <c r="G5" s="255"/>
      <c r="H5" s="255"/>
      <c r="I5" s="255"/>
      <c r="J5" s="255"/>
      <c r="K5" s="255"/>
      <c r="L5" s="255"/>
      <c r="M5" s="255"/>
      <c r="N5" s="255"/>
      <c r="O5" s="255"/>
      <c r="P5" s="255"/>
    </row>
    <row r="6" spans="1:17" ht="18.75">
      <c r="A6" s="197"/>
    </row>
    <row r="7" spans="1:17" ht="18.75">
      <c r="A7" s="33" t="s">
        <v>1891</v>
      </c>
      <c r="K7" s="257" t="s">
        <v>1892</v>
      </c>
      <c r="L7" s="257"/>
      <c r="M7" s="257"/>
      <c r="N7" s="257"/>
      <c r="O7" s="257"/>
      <c r="P7" s="257"/>
    </row>
    <row r="8" spans="1:17" ht="18.75">
      <c r="A8" s="256" t="s">
        <v>1890</v>
      </c>
      <c r="B8" s="256"/>
      <c r="C8" s="256"/>
      <c r="D8" s="256"/>
      <c r="E8" s="256"/>
      <c r="F8" s="256"/>
      <c r="G8" s="256"/>
      <c r="H8" s="256"/>
      <c r="I8" s="256"/>
      <c r="J8" s="256"/>
      <c r="K8" s="256"/>
      <c r="L8" s="256"/>
      <c r="M8" s="256"/>
      <c r="N8" s="256"/>
      <c r="O8" s="256"/>
      <c r="P8" s="256"/>
    </row>
    <row r="10" spans="1:17">
      <c r="A10" s="258" t="s">
        <v>1893</v>
      </c>
      <c r="B10" s="258"/>
      <c r="C10" s="258"/>
      <c r="D10" s="258"/>
      <c r="E10" s="258"/>
      <c r="F10" s="258"/>
      <c r="G10" s="258"/>
      <c r="H10" s="258"/>
      <c r="I10" s="258"/>
      <c r="J10" s="258"/>
      <c r="K10" s="258"/>
      <c r="L10" s="258"/>
      <c r="M10" s="258"/>
      <c r="N10" s="258"/>
      <c r="O10" s="258"/>
      <c r="P10" s="258"/>
      <c r="Q10" s="258"/>
    </row>
    <row r="11" spans="1:17">
      <c r="A11" s="258"/>
      <c r="B11" s="258"/>
      <c r="C11" s="258"/>
      <c r="D11" s="258"/>
      <c r="E11" s="258"/>
      <c r="F11" s="258"/>
      <c r="G11" s="258"/>
      <c r="H11" s="258"/>
      <c r="I11" s="258"/>
      <c r="J11" s="258"/>
      <c r="K11" s="258"/>
      <c r="L11" s="258"/>
      <c r="M11" s="258"/>
      <c r="N11" s="258"/>
      <c r="O11" s="258"/>
      <c r="P11" s="258"/>
      <c r="Q11" s="258"/>
    </row>
    <row r="12" spans="1:17">
      <c r="A12" s="258"/>
      <c r="B12" s="258"/>
      <c r="C12" s="258"/>
      <c r="D12" s="258"/>
      <c r="E12" s="258"/>
      <c r="F12" s="258"/>
      <c r="G12" s="258"/>
      <c r="H12" s="258"/>
      <c r="I12" s="258"/>
      <c r="J12" s="258"/>
      <c r="K12" s="258"/>
      <c r="L12" s="258"/>
      <c r="M12" s="258"/>
      <c r="N12" s="258"/>
      <c r="O12" s="258"/>
      <c r="P12" s="258"/>
      <c r="Q12" s="258"/>
    </row>
    <row r="13" spans="1:17">
      <c r="A13" s="258"/>
      <c r="B13" s="258"/>
      <c r="C13" s="258"/>
      <c r="D13" s="258"/>
      <c r="E13" s="258"/>
      <c r="F13" s="258"/>
      <c r="G13" s="258"/>
      <c r="H13" s="258"/>
      <c r="I13" s="258"/>
      <c r="J13" s="258"/>
      <c r="K13" s="258"/>
      <c r="L13" s="258"/>
      <c r="M13" s="258"/>
      <c r="N13" s="258"/>
      <c r="O13" s="258"/>
      <c r="P13" s="258"/>
      <c r="Q13" s="258"/>
    </row>
    <row r="14" spans="1:17" ht="64.5" customHeight="1">
      <c r="A14" s="253" t="s">
        <v>1894</v>
      </c>
      <c r="B14" s="253"/>
      <c r="C14" s="253"/>
      <c r="D14" s="253"/>
      <c r="E14" s="253"/>
      <c r="F14" s="253"/>
      <c r="G14" s="253"/>
      <c r="H14" s="253"/>
      <c r="I14" s="253"/>
      <c r="J14" s="253"/>
      <c r="K14" s="253"/>
      <c r="L14" s="253"/>
      <c r="M14" s="253"/>
      <c r="N14" s="253"/>
      <c r="O14" s="253"/>
      <c r="P14" s="253"/>
      <c r="Q14" s="253"/>
    </row>
    <row r="15" spans="1:17" ht="41.25" customHeight="1">
      <c r="A15" s="253" t="s">
        <v>1895</v>
      </c>
      <c r="B15" s="253"/>
      <c r="C15" s="253"/>
      <c r="D15" s="253"/>
      <c r="E15" s="253"/>
      <c r="F15" s="253"/>
      <c r="G15" s="253"/>
      <c r="H15" s="253"/>
      <c r="I15" s="253"/>
      <c r="J15" s="253"/>
      <c r="K15" s="253"/>
      <c r="L15" s="253"/>
      <c r="M15" s="253"/>
      <c r="N15" s="253"/>
      <c r="O15" s="253"/>
      <c r="P15" s="253"/>
      <c r="Q15" s="253"/>
    </row>
    <row r="16" spans="1:17" ht="40.5" customHeight="1">
      <c r="A16" s="253" t="s">
        <v>1896</v>
      </c>
      <c r="B16" s="253"/>
      <c r="C16" s="253"/>
      <c r="D16" s="253"/>
      <c r="E16" s="253"/>
      <c r="F16" s="253"/>
      <c r="G16" s="253"/>
      <c r="H16" s="253"/>
      <c r="I16" s="253"/>
      <c r="J16" s="253"/>
      <c r="K16" s="253"/>
      <c r="L16" s="253"/>
      <c r="M16" s="253"/>
      <c r="N16" s="253"/>
      <c r="O16" s="253"/>
      <c r="P16" s="253"/>
      <c r="Q16" s="253"/>
    </row>
    <row r="17" spans="1:17" ht="45" customHeight="1">
      <c r="A17" s="253" t="s">
        <v>1897</v>
      </c>
      <c r="B17" s="253"/>
      <c r="C17" s="253"/>
      <c r="D17" s="253"/>
      <c r="E17" s="253"/>
      <c r="F17" s="253"/>
      <c r="G17" s="253"/>
      <c r="H17" s="253"/>
      <c r="I17" s="253"/>
      <c r="J17" s="253"/>
      <c r="K17" s="253"/>
      <c r="L17" s="253"/>
      <c r="M17" s="253"/>
      <c r="N17" s="253"/>
      <c r="O17" s="253"/>
      <c r="P17" s="253"/>
      <c r="Q17" s="253"/>
    </row>
    <row r="18" spans="1:17" ht="18.75">
      <c r="A18" s="253" t="s">
        <v>1898</v>
      </c>
      <c r="B18" s="253"/>
      <c r="C18" s="253"/>
      <c r="D18" s="253"/>
      <c r="E18" s="253"/>
      <c r="F18" s="253"/>
      <c r="G18" s="253"/>
      <c r="H18" s="253"/>
      <c r="I18" s="253"/>
      <c r="J18" s="253"/>
      <c r="K18" s="253"/>
      <c r="L18" s="253"/>
      <c r="M18" s="253"/>
      <c r="N18" s="253"/>
      <c r="O18" s="253"/>
      <c r="P18" s="253"/>
      <c r="Q18" s="253"/>
    </row>
    <row r="19" spans="1:17" ht="18.75">
      <c r="A19" s="198"/>
    </row>
    <row r="20" spans="1:17" ht="18.75">
      <c r="A20" s="253" t="s">
        <v>1888</v>
      </c>
      <c r="B20" s="253"/>
      <c r="C20" s="253"/>
      <c r="D20" s="253"/>
      <c r="E20" s="253"/>
      <c r="P20" s="196" t="s">
        <v>1889</v>
      </c>
    </row>
    <row r="24" spans="1:17" ht="18.75">
      <c r="C24" s="27" t="s">
        <v>1819</v>
      </c>
      <c r="D24" s="197" t="s">
        <v>1820</v>
      </c>
    </row>
    <row r="46" spans="3:4" ht="18.75">
      <c r="C46" s="27"/>
      <c r="D46" s="194"/>
    </row>
  </sheetData>
  <mergeCells count="13">
    <mergeCell ref="A8:P8"/>
    <mergeCell ref="A1:Q1"/>
    <mergeCell ref="A2:P2"/>
    <mergeCell ref="A4:P4"/>
    <mergeCell ref="A5:P5"/>
    <mergeCell ref="K7:P7"/>
    <mergeCell ref="A20:E20"/>
    <mergeCell ref="A10:Q13"/>
    <mergeCell ref="A14:Q14"/>
    <mergeCell ref="A15:Q15"/>
    <mergeCell ref="A16:Q16"/>
    <mergeCell ref="A17:Q17"/>
    <mergeCell ref="A18:Q1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20485" r:id="rId4">
          <objectPr defaultSize="0" r:id="rId5">
            <anchor moveWithCells="1">
              <from>
                <xdr:col>0</xdr:col>
                <xdr:colOff>0</xdr:colOff>
                <xdr:row>158</xdr:row>
                <xdr:rowOff>0</xdr:rowOff>
              </from>
              <to>
                <xdr:col>7</xdr:col>
                <xdr:colOff>581025</xdr:colOff>
                <xdr:row>188</xdr:row>
                <xdr:rowOff>171450</xdr:rowOff>
              </to>
            </anchor>
          </objectPr>
        </oleObject>
      </mc:Choice>
      <mc:Fallback>
        <oleObject progId="Word.Document.8" shapeId="20485" r:id="rId4"/>
      </mc:Fallback>
    </mc:AlternateContent>
    <mc:AlternateContent xmlns:mc="http://schemas.openxmlformats.org/markup-compatibility/2006">
      <mc:Choice Requires="x14">
        <oleObject progId="Word.Document.8" shapeId="20504" r:id="rId6">
          <objectPr defaultSize="0" r:id="rId7">
            <anchor moveWithCells="1">
              <from>
                <xdr:col>0</xdr:col>
                <xdr:colOff>0</xdr:colOff>
                <xdr:row>1014</xdr:row>
                <xdr:rowOff>0</xdr:rowOff>
              </from>
              <to>
                <xdr:col>8</xdr:col>
                <xdr:colOff>76200</xdr:colOff>
                <xdr:row>1059</xdr:row>
                <xdr:rowOff>171450</xdr:rowOff>
              </to>
            </anchor>
          </objectPr>
        </oleObject>
      </mc:Choice>
      <mc:Fallback>
        <oleObject progId="Word.Document.8" shapeId="20504" r:id="rId6"/>
      </mc:Fallback>
    </mc:AlternateContent>
    <mc:AlternateContent xmlns:mc="http://schemas.openxmlformats.org/markup-compatibility/2006">
      <mc:Choice Requires="x14">
        <oleObject progId="Word.Document.8" shapeId="20505" r:id="rId8">
          <objectPr defaultSize="0" r:id="rId9">
            <anchor moveWithCells="1">
              <from>
                <xdr:col>0</xdr:col>
                <xdr:colOff>0</xdr:colOff>
                <xdr:row>1060</xdr:row>
                <xdr:rowOff>0</xdr:rowOff>
              </from>
              <to>
                <xdr:col>8</xdr:col>
                <xdr:colOff>76200</xdr:colOff>
                <xdr:row>1103</xdr:row>
                <xdr:rowOff>0</xdr:rowOff>
              </to>
            </anchor>
          </objectPr>
        </oleObject>
      </mc:Choice>
      <mc:Fallback>
        <oleObject progId="Word.Document.8" shapeId="20505" r:id="rId8"/>
      </mc:Fallback>
    </mc:AlternateContent>
    <mc:AlternateContent xmlns:mc="http://schemas.openxmlformats.org/markup-compatibility/2006">
      <mc:Choice Requires="x14">
        <oleObject progId="Word.Document.8" shapeId="20506" r:id="rId10">
          <objectPr defaultSize="0" r:id="rId11">
            <anchor moveWithCells="1">
              <from>
                <xdr:col>0</xdr:col>
                <xdr:colOff>0</xdr:colOff>
                <xdr:row>1103</xdr:row>
                <xdr:rowOff>0</xdr:rowOff>
              </from>
              <to>
                <xdr:col>8</xdr:col>
                <xdr:colOff>76200</xdr:colOff>
                <xdr:row>1152</xdr:row>
                <xdr:rowOff>171450</xdr:rowOff>
              </to>
            </anchor>
          </objectPr>
        </oleObject>
      </mc:Choice>
      <mc:Fallback>
        <oleObject progId="Word.Document.8" shapeId="20506" r:id="rId10"/>
      </mc:Fallback>
    </mc:AlternateContent>
    <mc:AlternateContent xmlns:mc="http://schemas.openxmlformats.org/markup-compatibility/2006">
      <mc:Choice Requires="x14">
        <oleObject progId="Word.Document.8" shapeId="20507" r:id="rId12">
          <objectPr defaultSize="0" r:id="rId13">
            <anchor moveWithCells="1">
              <from>
                <xdr:col>0</xdr:col>
                <xdr:colOff>0</xdr:colOff>
                <xdr:row>1153</xdr:row>
                <xdr:rowOff>0</xdr:rowOff>
              </from>
              <to>
                <xdr:col>8</xdr:col>
                <xdr:colOff>76200</xdr:colOff>
                <xdr:row>1180</xdr:row>
                <xdr:rowOff>180975</xdr:rowOff>
              </to>
            </anchor>
          </objectPr>
        </oleObject>
      </mc:Choice>
      <mc:Fallback>
        <oleObject progId="Word.Document.8" shapeId="20507" r:id="rId12"/>
      </mc:Fallback>
    </mc:AlternateContent>
    <mc:AlternateContent xmlns:mc="http://schemas.openxmlformats.org/markup-compatibility/2006">
      <mc:Choice Requires="x14">
        <oleObject progId="Word.Document.8" shapeId="20508" r:id="rId14">
          <objectPr defaultSize="0" r:id="rId15">
            <anchor moveWithCells="1">
              <from>
                <xdr:col>0</xdr:col>
                <xdr:colOff>0</xdr:colOff>
                <xdr:row>1181</xdr:row>
                <xdr:rowOff>0</xdr:rowOff>
              </from>
              <to>
                <xdr:col>8</xdr:col>
                <xdr:colOff>66675</xdr:colOff>
                <xdr:row>1219</xdr:row>
                <xdr:rowOff>171450</xdr:rowOff>
              </to>
            </anchor>
          </objectPr>
        </oleObject>
      </mc:Choice>
      <mc:Fallback>
        <oleObject progId="Word.Document.8" shapeId="20508" r:id="rId14"/>
      </mc:Fallback>
    </mc:AlternateContent>
    <mc:AlternateContent xmlns:mc="http://schemas.openxmlformats.org/markup-compatibility/2006">
      <mc:Choice Requires="x14">
        <oleObject dvAspect="DVASPECT_ICON" link="[2]!''''" oleUpdate="OLEUPDATE_ONCALL" shapeId="20510">
          <objectPr defaultSize="0" dde="1" r:id="rId16">
            <anchor moveWithCells="1">
              <from>
                <xdr:col>0</xdr:col>
                <xdr:colOff>457200</xdr:colOff>
                <xdr:row>21</xdr:row>
                <xdr:rowOff>171450</xdr:rowOff>
              </from>
              <to>
                <xdr:col>2</xdr:col>
                <xdr:colOff>152400</xdr:colOff>
                <xdr:row>25</xdr:row>
                <xdr:rowOff>47625</xdr:rowOff>
              </to>
            </anchor>
          </objectPr>
        </oleObject>
      </mc:Choice>
      <mc:Fallback>
        <oleObject dvAspect="DVASPECT_ICON" link="[2]!''''" oleUpdate="OLEUPDATE_ONCALL" shapeId="20510"/>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30"/>
  <sheetViews>
    <sheetView workbookViewId="0">
      <selection activeCell="B30" sqref="B30"/>
    </sheetView>
  </sheetViews>
  <sheetFormatPr defaultRowHeight="15"/>
  <cols>
    <col min="2" max="2" width="109.85546875" customWidth="1"/>
  </cols>
  <sheetData>
    <row r="1" spans="2:2">
      <c r="B1" s="47"/>
    </row>
    <row r="3" spans="2:2">
      <c r="B3" s="97" t="s">
        <v>43</v>
      </c>
    </row>
    <row r="4" spans="2:2">
      <c r="B4" s="98"/>
    </row>
    <row r="5" spans="2:2">
      <c r="B5" s="98" t="s">
        <v>44</v>
      </c>
    </row>
    <row r="6" spans="2:2" ht="30">
      <c r="B6" s="98" t="s">
        <v>45</v>
      </c>
    </row>
    <row r="7" spans="2:2">
      <c r="B7" s="98" t="s">
        <v>46</v>
      </c>
    </row>
    <row r="8" spans="2:2">
      <c r="B8" s="98" t="s">
        <v>47</v>
      </c>
    </row>
    <row r="9" spans="2:2">
      <c r="B9" s="98" t="s">
        <v>48</v>
      </c>
    </row>
    <row r="10" spans="2:2">
      <c r="B10" s="98" t="s">
        <v>49</v>
      </c>
    </row>
    <row r="11" spans="2:2">
      <c r="B11" s="99"/>
    </row>
    <row r="12" spans="2:2">
      <c r="B12" s="97" t="s">
        <v>50</v>
      </c>
    </row>
    <row r="13" spans="2:2">
      <c r="B13" s="98"/>
    </row>
    <row r="14" spans="2:2">
      <c r="B14" s="98" t="s">
        <v>51</v>
      </c>
    </row>
    <row r="15" spans="2:2">
      <c r="B15" s="98" t="s">
        <v>52</v>
      </c>
    </row>
    <row r="16" spans="2:2">
      <c r="B16" s="98" t="s">
        <v>53</v>
      </c>
    </row>
    <row r="17" spans="2:2">
      <c r="B17" s="98" t="s">
        <v>54</v>
      </c>
    </row>
    <row r="18" spans="2:2">
      <c r="B18" s="100" t="s">
        <v>55</v>
      </c>
    </row>
    <row r="19" spans="2:2">
      <c r="B19" s="99"/>
    </row>
    <row r="20" spans="2:2">
      <c r="B20" s="97" t="s">
        <v>56</v>
      </c>
    </row>
    <row r="21" spans="2:2">
      <c r="B21" s="98"/>
    </row>
    <row r="22" spans="2:2">
      <c r="B22" s="98" t="s">
        <v>57</v>
      </c>
    </row>
    <row r="23" spans="2:2">
      <c r="B23" s="98" t="s">
        <v>58</v>
      </c>
    </row>
    <row r="24" spans="2:2" ht="30">
      <c r="B24" s="98" t="s">
        <v>59</v>
      </c>
    </row>
    <row r="25" spans="2:2" ht="30">
      <c r="B25" s="98" t="s">
        <v>60</v>
      </c>
    </row>
    <row r="26" spans="2:2">
      <c r="B26" s="98" t="s">
        <v>61</v>
      </c>
    </row>
    <row r="27" spans="2:2" ht="30">
      <c r="B27" s="98" t="s">
        <v>62</v>
      </c>
    </row>
    <row r="28" spans="2:2">
      <c r="B28" s="98" t="s">
        <v>63</v>
      </c>
    </row>
    <row r="30" spans="2:2">
      <c r="B30" s="47"/>
    </row>
  </sheetData>
  <customSheetViews>
    <customSheetView guid="{F82F69AC-BD21-4BD9-A5DA-D4EEEFC52DF1}">
      <selection activeCell="B1" sqref="B1"/>
      <pageMargins left="0.7" right="0.7" top="0.75" bottom="0.75" header="0.3" footer="0.3"/>
    </customSheetView>
  </customSheetViews>
  <hyperlinks>
    <hyperlink ref="B18" r:id="rId1" display="http://www.gk-rf.ru/statia22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7" t="s">
        <v>150</v>
      </c>
      <c r="B1" s="228"/>
      <c r="C1" s="228"/>
      <c r="D1" s="228"/>
      <c r="E1" s="228"/>
      <c r="F1" s="229"/>
      <c r="G1" s="133"/>
    </row>
    <row r="2" spans="1:11" ht="0.75" customHeight="1">
      <c r="A2" s="135"/>
      <c r="B2" s="134"/>
      <c r="C2" s="134"/>
      <c r="D2" s="134"/>
      <c r="E2" s="134"/>
      <c r="F2" s="136"/>
      <c r="G2" s="134"/>
    </row>
    <row r="3" spans="1:11" ht="18.75">
      <c r="A3" s="230" t="s">
        <v>151</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1876</v>
      </c>
      <c r="C11" s="67" t="s">
        <v>159</v>
      </c>
      <c r="D11" s="116" t="s">
        <v>1877</v>
      </c>
      <c r="E11" s="117" t="s">
        <v>0</v>
      </c>
      <c r="F11" s="117" t="str">
        <f>IF(E11="да",10,"не требуется")</f>
        <v>не требуется</v>
      </c>
    </row>
    <row r="12" spans="1:11" s="124" customFormat="1" ht="105" customHeight="1">
      <c r="A12" s="116" t="s">
        <v>161</v>
      </c>
      <c r="B12" s="67" t="s">
        <v>1876</v>
      </c>
      <c r="C12" s="67" t="s">
        <v>162</v>
      </c>
      <c r="D12" s="116" t="s">
        <v>1878</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08" customHeight="1">
      <c r="A14" s="116" t="s">
        <v>152</v>
      </c>
      <c r="B14" s="67" t="s">
        <v>153</v>
      </c>
      <c r="C14" s="67" t="s">
        <v>154</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92">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D5" location="'Регламент ГПЗУ'!sub_134" display="ПОСТАНОВЛЕНИЕ                                             от 6 июля 2012 г. N 5635"/>
    <hyperlink ref="A5" location="'О ГПЗУ'!A1" display="ГПЗУ"/>
    <hyperlink ref="A8" location="'О разрешении на строительство'!A1" display="РАЗРЕШЕНИЕ НА СТРОИТЕЛЬСТВО"/>
    <hyperlink ref="D6" location="'Регламент условно -разрешен'!A1" display="Постановление   от 12.04.2017 г. №431"/>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A12" location="'О порубочном билете'!A1" display="Выдача порубочного билета"/>
    <hyperlink ref="A13" location="'О тех плане'!A1" display="Получение технического плана"/>
    <hyperlink ref="D11" location="'Регламент зем. работы'!A1" display="Постановление №66 от 10.02. 2016 года"/>
    <hyperlink ref="A11" location="'О зем.работах'!A1" display="Выдача разрешения (ордера) на проведение земляных работ на территории общего пользования"/>
    <hyperlink ref="A14" location="'О проектной документации'!A1" display="Подготовка проектной документации"/>
    <hyperlink ref="A15"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5" location="'218-ФЗ'!A1" display="Федеральный закон от 13.07.2015 года №218-ФЗ"/>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1435"/>
  <sheetViews>
    <sheetView workbookViewId="0"/>
  </sheetViews>
  <sheetFormatPr defaultRowHeight="15"/>
  <cols>
    <col min="2" max="2" width="132.7109375" customWidth="1"/>
  </cols>
  <sheetData>
    <row r="1" spans="2:2">
      <c r="B1" s="47"/>
    </row>
    <row r="3" spans="2:2" ht="18.75">
      <c r="B3" s="32" t="s">
        <v>7</v>
      </c>
    </row>
    <row r="4" spans="2:2" ht="18.75">
      <c r="B4" s="32" t="s">
        <v>93</v>
      </c>
    </row>
    <row r="5" spans="2:2" ht="18.75">
      <c r="B5" s="32" t="s">
        <v>1821</v>
      </c>
    </row>
    <row r="6" spans="2:2" ht="18.75">
      <c r="B6" s="33" t="s">
        <v>1829</v>
      </c>
    </row>
    <row r="7" spans="2:2" ht="18.75">
      <c r="B7" s="34" t="s">
        <v>1822</v>
      </c>
    </row>
    <row r="9" spans="2:2" ht="18.75">
      <c r="B9" s="32" t="s">
        <v>97</v>
      </c>
    </row>
    <row r="10" spans="2:2" ht="55.5" customHeight="1">
      <c r="B10" s="19" t="s">
        <v>1828</v>
      </c>
    </row>
    <row r="11" spans="2:2" ht="35.25" customHeight="1">
      <c r="B11" s="36" t="s">
        <v>1836</v>
      </c>
    </row>
    <row r="12" spans="2:2" ht="19.5" customHeight="1">
      <c r="B12" s="11"/>
    </row>
    <row r="13" spans="2:2" ht="47.25">
      <c r="B13" s="13" t="s">
        <v>1831</v>
      </c>
    </row>
    <row r="14" spans="2:2" ht="31.5">
      <c r="B14" s="13" t="s">
        <v>1832</v>
      </c>
    </row>
    <row r="15" spans="2:2" ht="55.5" customHeight="1">
      <c r="B15" s="13" t="s">
        <v>1833</v>
      </c>
    </row>
    <row r="16" spans="2:2" ht="31.5">
      <c r="B16" s="13" t="s">
        <v>1823</v>
      </c>
    </row>
    <row r="17" spans="2:2" ht="47.25">
      <c r="B17" s="13" t="s">
        <v>1834</v>
      </c>
    </row>
    <row r="18" spans="2:2" ht="15.75">
      <c r="B18" s="13" t="s">
        <v>1824</v>
      </c>
    </row>
    <row r="19" spans="2:2" ht="15.75">
      <c r="B19" s="13"/>
    </row>
    <row r="20" spans="2:2" ht="15.75">
      <c r="B20" s="13"/>
    </row>
    <row r="21" spans="2:2" ht="78.75">
      <c r="B21" s="13" t="s">
        <v>1835</v>
      </c>
    </row>
    <row r="22" spans="2:2" ht="15.75">
      <c r="B22" s="12"/>
    </row>
    <row r="23" spans="2:2" ht="15.75">
      <c r="B23" s="49" t="s">
        <v>1825</v>
      </c>
    </row>
    <row r="24" spans="2:2" ht="15.75">
      <c r="B24" s="200" t="s">
        <v>1830</v>
      </c>
    </row>
    <row r="25" spans="2:2" ht="15.75">
      <c r="B25" s="49"/>
    </row>
    <row r="26" spans="2:2" ht="15.75">
      <c r="B26" s="49"/>
    </row>
    <row r="27" spans="2:2" ht="15.75">
      <c r="B27" s="49"/>
    </row>
    <row r="28" spans="2:2" ht="15.75">
      <c r="B28" s="49"/>
    </row>
    <row r="29" spans="2:2" ht="15.75">
      <c r="B29" s="13"/>
    </row>
    <row r="30" spans="2:2" ht="15.75">
      <c r="B30" s="12"/>
    </row>
    <row r="31" spans="2:2" ht="15.75">
      <c r="B31" s="12"/>
    </row>
    <row r="32" spans="2:2" ht="15.75">
      <c r="B32" s="12"/>
    </row>
    <row r="33" spans="2:2" ht="15.75">
      <c r="B33" s="12"/>
    </row>
    <row r="34" spans="2:2" ht="15.75">
      <c r="B34" s="13"/>
    </row>
    <row r="35" spans="2:2" ht="15.75">
      <c r="B35" s="12"/>
    </row>
    <row r="36" spans="2:2" ht="15.75">
      <c r="B36" s="12"/>
    </row>
    <row r="37" spans="2:2" ht="15.75">
      <c r="B37" s="12"/>
    </row>
    <row r="38" spans="2:2" ht="15.75">
      <c r="B38" s="13"/>
    </row>
    <row r="39" spans="2:2" ht="15.75">
      <c r="B39" s="12"/>
    </row>
    <row r="40" spans="2:2" ht="15.75">
      <c r="B40" s="13"/>
    </row>
    <row r="41" spans="2:2" ht="15.75">
      <c r="B41" s="12"/>
    </row>
    <row r="42" spans="2:2" ht="15.75">
      <c r="B42" s="12"/>
    </row>
    <row r="43" spans="2:2" ht="15.75">
      <c r="B43" s="13"/>
    </row>
    <row r="44" spans="2:2" ht="15.75">
      <c r="B44" s="13"/>
    </row>
    <row r="45" spans="2:2" ht="15.75">
      <c r="B45" s="13"/>
    </row>
    <row r="46" spans="2:2" ht="15.75">
      <c r="B46" s="13"/>
    </row>
    <row r="47" spans="2:2" ht="15.75">
      <c r="B47" s="13"/>
    </row>
    <row r="48" spans="2:2" ht="15.75">
      <c r="B48" s="13"/>
    </row>
    <row r="49" spans="2:2" ht="15.75">
      <c r="B49" s="13"/>
    </row>
    <row r="50" spans="2:2" ht="15.75">
      <c r="B50" s="13"/>
    </row>
    <row r="51" spans="2:2" ht="15.75">
      <c r="B51" s="13"/>
    </row>
    <row r="52" spans="2:2" ht="15.75">
      <c r="B52" s="13"/>
    </row>
    <row r="53" spans="2:2" ht="15.75">
      <c r="B53" s="13"/>
    </row>
    <row r="54" spans="2:2" ht="15.75">
      <c r="B54" s="13"/>
    </row>
    <row r="55" spans="2:2" ht="15.75">
      <c r="B55" s="13"/>
    </row>
    <row r="56" spans="2:2" ht="15.75">
      <c r="B56" s="13"/>
    </row>
    <row r="57" spans="2:2" ht="15.75">
      <c r="B57" s="13"/>
    </row>
    <row r="58" spans="2:2" ht="15.75">
      <c r="B58" s="13"/>
    </row>
    <row r="59" spans="2:2" ht="15.75">
      <c r="B59" s="13"/>
    </row>
    <row r="60" spans="2:2" ht="15.75">
      <c r="B60" s="13"/>
    </row>
    <row r="61" spans="2:2" ht="15.75">
      <c r="B61" s="13"/>
    </row>
    <row r="62" spans="2:2" ht="15.75">
      <c r="B62" s="13"/>
    </row>
    <row r="63" spans="2:2" ht="15.75">
      <c r="B63" s="13"/>
    </row>
    <row r="64" spans="2:2" ht="15.75">
      <c r="B64" s="13"/>
    </row>
    <row r="65" spans="2:2" ht="15.75">
      <c r="B65" s="13"/>
    </row>
    <row r="66" spans="2:2" ht="15.75">
      <c r="B66" s="13"/>
    </row>
    <row r="67" spans="2:2" ht="15.75">
      <c r="B67" s="13"/>
    </row>
    <row r="68" spans="2:2" ht="15.75">
      <c r="B68" s="13"/>
    </row>
    <row r="69" spans="2:2" ht="15.75">
      <c r="B69" s="13"/>
    </row>
    <row r="70" spans="2:2" ht="15.75">
      <c r="B70" s="13"/>
    </row>
    <row r="71" spans="2:2" ht="15.75">
      <c r="B71" s="13"/>
    </row>
    <row r="72" spans="2:2" ht="15.75">
      <c r="B72" s="13"/>
    </row>
    <row r="73" spans="2:2" ht="15.75">
      <c r="B73" s="13"/>
    </row>
    <row r="74" spans="2:2" ht="15.75">
      <c r="B74" s="13"/>
    </row>
    <row r="75" spans="2:2" ht="15.75">
      <c r="B75" s="13"/>
    </row>
    <row r="76" spans="2:2" ht="15.75">
      <c r="B76" s="13"/>
    </row>
    <row r="77" spans="2:2" ht="15.75">
      <c r="B77" s="13"/>
    </row>
    <row r="78" spans="2:2" ht="15.75">
      <c r="B78" s="13"/>
    </row>
    <row r="79" spans="2:2" ht="15.75">
      <c r="B79" s="13"/>
    </row>
    <row r="80" spans="2:2" ht="15.75">
      <c r="B80" s="13"/>
    </row>
    <row r="81" spans="2:2" ht="15.75">
      <c r="B81" s="13"/>
    </row>
    <row r="82" spans="2:2" ht="15.75">
      <c r="B82" s="13"/>
    </row>
    <row r="83" spans="2:2" ht="15.75">
      <c r="B83" s="13"/>
    </row>
    <row r="84" spans="2:2" ht="15.75">
      <c r="B84" s="12"/>
    </row>
    <row r="85" spans="2:2" ht="15.75">
      <c r="B85" s="12"/>
    </row>
    <row r="86" spans="2:2" ht="15.75">
      <c r="B86" s="13"/>
    </row>
    <row r="87" spans="2:2" ht="15.75">
      <c r="B87" s="12"/>
    </row>
    <row r="88" spans="2:2" ht="15.75">
      <c r="B88" s="13"/>
    </row>
    <row r="89" spans="2:2" ht="15.75">
      <c r="B89" s="13"/>
    </row>
    <row r="90" spans="2:2" ht="15.75">
      <c r="B90" s="13"/>
    </row>
    <row r="91" spans="2:2" ht="15.75">
      <c r="B91" s="13"/>
    </row>
    <row r="92" spans="2:2" ht="15.75">
      <c r="B92" s="13"/>
    </row>
    <row r="93" spans="2:2" ht="15.75">
      <c r="B93" s="13"/>
    </row>
    <row r="94" spans="2:2" ht="15.75">
      <c r="B94" s="13"/>
    </row>
    <row r="95" spans="2:2" ht="15.75">
      <c r="B95" s="13"/>
    </row>
    <row r="96" spans="2:2" ht="15.75">
      <c r="B96" s="13"/>
    </row>
    <row r="97" spans="2:2" ht="15.75">
      <c r="B97" s="13"/>
    </row>
    <row r="98" spans="2:2" ht="15.75">
      <c r="B98" s="12"/>
    </row>
    <row r="99" spans="2:2" ht="15.75">
      <c r="B99" s="12"/>
    </row>
    <row r="100" spans="2:2" ht="15.75">
      <c r="B100" s="51"/>
    </row>
    <row r="101" spans="2:2" ht="15.75">
      <c r="B101" s="51"/>
    </row>
    <row r="102" spans="2:2" ht="15.75">
      <c r="B102" s="51"/>
    </row>
    <row r="103" spans="2:2" ht="15.75">
      <c r="B103" s="12"/>
    </row>
    <row r="104" spans="2:2" ht="15.75">
      <c r="B104" s="12"/>
    </row>
    <row r="105" spans="2:2" ht="15.75">
      <c r="B105" s="12"/>
    </row>
    <row r="106" spans="2:2" ht="15.75">
      <c r="B106" s="12"/>
    </row>
    <row r="107" spans="2:2" ht="15.75">
      <c r="B107" s="12"/>
    </row>
    <row r="108" spans="2:2" ht="15.75">
      <c r="B108" s="12"/>
    </row>
    <row r="109" spans="2:2" ht="15.75">
      <c r="B109" s="13"/>
    </row>
    <row r="110" spans="2:2" ht="15.75">
      <c r="B110" s="13"/>
    </row>
    <row r="111" spans="2:2" ht="15.75">
      <c r="B111" s="12"/>
    </row>
    <row r="112" spans="2:2" ht="15.75">
      <c r="B112" s="12"/>
    </row>
    <row r="113" spans="2:2" ht="15.75">
      <c r="B113" s="12"/>
    </row>
    <row r="114" spans="2:2" ht="15.75">
      <c r="B114" s="13"/>
    </row>
    <row r="115" spans="2:2" ht="15.75">
      <c r="B115" s="13"/>
    </row>
    <row r="116" spans="2:2" ht="15.75">
      <c r="B116" s="13"/>
    </row>
    <row r="117" spans="2:2" ht="15.75">
      <c r="B117" s="13"/>
    </row>
    <row r="118" spans="2:2" ht="15.75">
      <c r="B118" s="13"/>
    </row>
    <row r="119" spans="2:2" ht="15.75">
      <c r="B119" s="13"/>
    </row>
    <row r="120" spans="2:2" ht="15.75">
      <c r="B120" s="13"/>
    </row>
    <row r="121" spans="2:2" ht="15.75">
      <c r="B121" s="13"/>
    </row>
    <row r="122" spans="2:2" ht="15.75">
      <c r="B122" s="13"/>
    </row>
    <row r="123" spans="2:2" ht="15.75">
      <c r="B123" s="13"/>
    </row>
    <row r="124" spans="2:2" ht="15.75">
      <c r="B124" s="13"/>
    </row>
    <row r="125" spans="2:2" ht="15.75">
      <c r="B125" s="13"/>
    </row>
    <row r="126" spans="2:2" ht="15.75">
      <c r="B126" s="13"/>
    </row>
    <row r="127" spans="2:2" ht="15.75">
      <c r="B127" s="13"/>
    </row>
    <row r="128" spans="2:2" ht="15.75">
      <c r="B128" s="13"/>
    </row>
    <row r="129" spans="2:2" ht="15.75">
      <c r="B129" s="13"/>
    </row>
    <row r="130" spans="2:2" ht="15.75">
      <c r="B130" s="13"/>
    </row>
    <row r="131" spans="2:2" ht="15.75">
      <c r="B131" s="13"/>
    </row>
    <row r="132" spans="2:2" ht="15.75">
      <c r="B132" s="12"/>
    </row>
    <row r="133" spans="2:2" ht="15.75">
      <c r="B133" s="12"/>
    </row>
    <row r="134" spans="2:2" ht="15.75">
      <c r="B134" s="12"/>
    </row>
    <row r="135" spans="2:2" ht="15.75">
      <c r="B135" s="12"/>
    </row>
    <row r="136" spans="2:2" ht="15.75">
      <c r="B136" s="12"/>
    </row>
    <row r="137" spans="2:2" ht="15.75">
      <c r="B137" s="12"/>
    </row>
    <row r="138" spans="2:2" ht="15.75">
      <c r="B138" s="13"/>
    </row>
    <row r="139" spans="2:2" ht="15.75">
      <c r="B139" s="13"/>
    </row>
    <row r="140" spans="2:2" ht="15.75">
      <c r="B140" s="13"/>
    </row>
    <row r="141" spans="2:2" ht="15.75">
      <c r="B141" s="13"/>
    </row>
    <row r="142" spans="2:2" ht="15.75">
      <c r="B142" s="13"/>
    </row>
    <row r="143" spans="2:2" ht="15.75">
      <c r="B143" s="13"/>
    </row>
    <row r="144" spans="2:2" ht="15.75">
      <c r="B144" s="13"/>
    </row>
    <row r="145" spans="2:2" ht="15.75">
      <c r="B145" s="13"/>
    </row>
    <row r="146" spans="2:2" ht="15.75">
      <c r="B146" s="13"/>
    </row>
    <row r="147" spans="2:2" ht="15.75">
      <c r="B147" s="13"/>
    </row>
    <row r="148" spans="2:2" ht="15.75">
      <c r="B148" s="13"/>
    </row>
    <row r="149" spans="2:2" ht="15.75">
      <c r="B149" s="13"/>
    </row>
    <row r="150" spans="2:2" ht="15.75">
      <c r="B150" s="13"/>
    </row>
    <row r="151" spans="2:2" ht="15.75">
      <c r="B151" s="13"/>
    </row>
    <row r="152" spans="2:2" ht="15.75">
      <c r="B152" s="13"/>
    </row>
    <row r="153" spans="2:2" ht="15.75">
      <c r="B153" s="13"/>
    </row>
    <row r="154" spans="2:2" ht="15.75">
      <c r="B154" s="13"/>
    </row>
    <row r="155" spans="2:2" ht="15.75">
      <c r="B155" s="13"/>
    </row>
    <row r="156" spans="2:2" ht="15.75">
      <c r="B156" s="13"/>
    </row>
    <row r="157" spans="2:2" ht="15.75">
      <c r="B157" s="13"/>
    </row>
    <row r="158" spans="2:2" ht="15.75">
      <c r="B158" s="13"/>
    </row>
    <row r="159" spans="2:2" ht="88.5" customHeight="1">
      <c r="B159" s="13"/>
    </row>
    <row r="160" spans="2:2" ht="15.75">
      <c r="B160" s="13"/>
    </row>
    <row r="161" spans="2:2" ht="15.75">
      <c r="B161" s="13"/>
    </row>
    <row r="162" spans="2:2" ht="15.75">
      <c r="B162" s="13"/>
    </row>
    <row r="163" spans="2:2" ht="15.75">
      <c r="B163" s="13"/>
    </row>
    <row r="164" spans="2:2" ht="15.75">
      <c r="B164" s="13"/>
    </row>
    <row r="165" spans="2:2" ht="15.75">
      <c r="B165" s="13"/>
    </row>
    <row r="166" spans="2:2" ht="15.75">
      <c r="B166" s="13"/>
    </row>
    <row r="167" spans="2:2" ht="15.75">
      <c r="B167" s="13"/>
    </row>
    <row r="168" spans="2:2" ht="15.75">
      <c r="B168" s="12"/>
    </row>
    <row r="169" spans="2:2" ht="15.75">
      <c r="B169" s="12"/>
    </row>
    <row r="170" spans="2:2" ht="15.75">
      <c r="B170" s="12"/>
    </row>
    <row r="171" spans="2:2" ht="15.75">
      <c r="B171" s="12"/>
    </row>
    <row r="172" spans="2:2" ht="15.75">
      <c r="B172" s="12"/>
    </row>
    <row r="173" spans="2:2" ht="15.75">
      <c r="B173" s="12"/>
    </row>
    <row r="174" spans="2:2" ht="15.75">
      <c r="B174" s="12"/>
    </row>
    <row r="175" spans="2:2" ht="15.75">
      <c r="B175" s="13"/>
    </row>
    <row r="176" spans="2:2" ht="15.75">
      <c r="B176" s="13"/>
    </row>
    <row r="177" spans="2:2" ht="15.75">
      <c r="B177" s="13"/>
    </row>
    <row r="178" spans="2:2" ht="15.75">
      <c r="B178" s="13"/>
    </row>
    <row r="179" spans="2:2" ht="15.75">
      <c r="B179" s="13"/>
    </row>
    <row r="180" spans="2:2" ht="15.75">
      <c r="B180" s="12"/>
    </row>
    <row r="181" spans="2:2" ht="15.75">
      <c r="B181" s="13"/>
    </row>
    <row r="182" spans="2:2" ht="15.75">
      <c r="B182" s="13"/>
    </row>
    <row r="183" spans="2:2" ht="15.75">
      <c r="B183" s="12"/>
    </row>
    <row r="184" spans="2:2" ht="15.75">
      <c r="B184" s="12"/>
    </row>
    <row r="185" spans="2:2" ht="15.75">
      <c r="B185" s="13"/>
    </row>
    <row r="186" spans="2:2" ht="15.75">
      <c r="B186" s="13"/>
    </row>
    <row r="187" spans="2:2" ht="15.75">
      <c r="B187" s="13"/>
    </row>
    <row r="188" spans="2:2" ht="15.75">
      <c r="B188" s="13"/>
    </row>
    <row r="189" spans="2:2" ht="15.75">
      <c r="B189" s="13"/>
    </row>
    <row r="190" spans="2:2" ht="15.75">
      <c r="B190" s="13"/>
    </row>
    <row r="191" spans="2:2" ht="15.75">
      <c r="B191" s="13"/>
    </row>
    <row r="192" spans="2:2" ht="15.75">
      <c r="B192" s="13"/>
    </row>
    <row r="193" spans="2:2" ht="15.75">
      <c r="B193" s="13"/>
    </row>
    <row r="194" spans="2:2" ht="15.75">
      <c r="B194" s="13"/>
    </row>
    <row r="195" spans="2:2" ht="15.75">
      <c r="B195" s="12"/>
    </row>
    <row r="196" spans="2:2" ht="15.75">
      <c r="B196" s="13"/>
    </row>
    <row r="197" spans="2:2" ht="15.75">
      <c r="B197" s="13"/>
    </row>
    <row r="198" spans="2:2" ht="15.75">
      <c r="B198" s="13"/>
    </row>
    <row r="199" spans="2:2" ht="15.75">
      <c r="B199" s="13"/>
    </row>
    <row r="200" spans="2:2" ht="15.75">
      <c r="B200" s="13"/>
    </row>
    <row r="201" spans="2:2" ht="15.75">
      <c r="B201" s="13"/>
    </row>
    <row r="202" spans="2:2" ht="15.75">
      <c r="B202" s="13"/>
    </row>
    <row r="203" spans="2:2" ht="15.75">
      <c r="B203" s="13"/>
    </row>
    <row r="204" spans="2:2" ht="15.75">
      <c r="B204" s="13"/>
    </row>
    <row r="205" spans="2:2" ht="15.75">
      <c r="B205" s="13"/>
    </row>
    <row r="206" spans="2:2" ht="15.75">
      <c r="B206" s="13"/>
    </row>
    <row r="207" spans="2:2" ht="15.75">
      <c r="B207" s="13"/>
    </row>
    <row r="208" spans="2:2" ht="15.75">
      <c r="B208" s="13"/>
    </row>
    <row r="209" spans="2:2" ht="15.75">
      <c r="B209" s="13"/>
    </row>
    <row r="210" spans="2:2" ht="15.75">
      <c r="B210" s="13"/>
    </row>
    <row r="211" spans="2:2" ht="15.75">
      <c r="B211" s="13"/>
    </row>
    <row r="212" spans="2:2" ht="15.75">
      <c r="B212" s="12"/>
    </row>
    <row r="213" spans="2:2" ht="15.75">
      <c r="B213" s="13"/>
    </row>
    <row r="214" spans="2:2" ht="15.75">
      <c r="B214" s="13"/>
    </row>
    <row r="215" spans="2:2" ht="15.75">
      <c r="B215" s="13"/>
    </row>
    <row r="216" spans="2:2" ht="15.75">
      <c r="B216" s="13"/>
    </row>
    <row r="217" spans="2:2" ht="15.75">
      <c r="B217" s="13"/>
    </row>
    <row r="218" spans="2:2" ht="15.75">
      <c r="B218" s="13"/>
    </row>
    <row r="219" spans="2:2" ht="15.75">
      <c r="B219" s="13"/>
    </row>
    <row r="220" spans="2:2" ht="15.75">
      <c r="B220" s="13"/>
    </row>
    <row r="221" spans="2:2" ht="15.75">
      <c r="B221" s="13"/>
    </row>
    <row r="222" spans="2:2" ht="15.75">
      <c r="B222" s="13"/>
    </row>
    <row r="223" spans="2:2" ht="15.75">
      <c r="B223" s="13"/>
    </row>
    <row r="224" spans="2:2" ht="15.75">
      <c r="B224" s="13"/>
    </row>
    <row r="225" spans="2:2" ht="15.75">
      <c r="B225" s="13"/>
    </row>
    <row r="226" spans="2:2" ht="15.75">
      <c r="B226" s="13"/>
    </row>
    <row r="227" spans="2:2" ht="15.75">
      <c r="B227" s="13"/>
    </row>
    <row r="228" spans="2:2" ht="15.75">
      <c r="B228" s="13"/>
    </row>
    <row r="229" spans="2:2" ht="15.75">
      <c r="B229" s="13"/>
    </row>
    <row r="230" spans="2:2" ht="15.75">
      <c r="B230" s="13"/>
    </row>
    <row r="231" spans="2:2" ht="15.75">
      <c r="B231" s="13"/>
    </row>
    <row r="232" spans="2:2" ht="15.75">
      <c r="B232" s="12"/>
    </row>
    <row r="233" spans="2:2" ht="15.75">
      <c r="B233" s="13"/>
    </row>
    <row r="234" spans="2:2" ht="15.75">
      <c r="B234" s="12"/>
    </row>
    <row r="235" spans="2:2" ht="15.75">
      <c r="B235" s="12"/>
    </row>
    <row r="236" spans="2:2" ht="15.75">
      <c r="B236" s="13"/>
    </row>
    <row r="237" spans="2:2" ht="15.75">
      <c r="B237" s="12"/>
    </row>
    <row r="238" spans="2:2" ht="15.75">
      <c r="B238" s="13"/>
    </row>
    <row r="239" spans="2:2" ht="15.75">
      <c r="B239" s="12"/>
    </row>
    <row r="240" spans="2:2" ht="15.75">
      <c r="B240" s="12"/>
    </row>
    <row r="241" spans="2:2" ht="15.75">
      <c r="B241" s="12"/>
    </row>
    <row r="242" spans="2:2" ht="15.75">
      <c r="B242" s="12"/>
    </row>
    <row r="243" spans="2:2" ht="15.75">
      <c r="B243" s="13"/>
    </row>
    <row r="244" spans="2:2" ht="15.75">
      <c r="B244" s="13"/>
    </row>
    <row r="245" spans="2:2" ht="15.75">
      <c r="B245" s="13"/>
    </row>
    <row r="246" spans="2:2" ht="15.75">
      <c r="B246" s="12"/>
    </row>
    <row r="247" spans="2:2" ht="15.75">
      <c r="B247" s="12"/>
    </row>
    <row r="248" spans="2:2" ht="15.75">
      <c r="B248" s="12"/>
    </row>
    <row r="249" spans="2:2" ht="15.75">
      <c r="B249" s="12"/>
    </row>
    <row r="250" spans="2:2" ht="15.75">
      <c r="B250" s="12"/>
    </row>
    <row r="251" spans="2:2" ht="15.75">
      <c r="B251" s="12"/>
    </row>
    <row r="252" spans="2:2" ht="15.75">
      <c r="B252" s="12"/>
    </row>
    <row r="253" spans="2:2" ht="15.75">
      <c r="B253" s="13"/>
    </row>
    <row r="254" spans="2:2" ht="15.75">
      <c r="B254" s="13"/>
    </row>
    <row r="255" spans="2:2" ht="15.75">
      <c r="B255" s="13"/>
    </row>
    <row r="256" spans="2:2" ht="15.75">
      <c r="B256" s="13"/>
    </row>
    <row r="257" spans="2:2" ht="15.75">
      <c r="B257" s="13"/>
    </row>
    <row r="258" spans="2:2" ht="15.75">
      <c r="B258" s="13"/>
    </row>
    <row r="259" spans="2:2" ht="15.75">
      <c r="B259" s="13"/>
    </row>
    <row r="260" spans="2:2" ht="15.75">
      <c r="B260" s="13"/>
    </row>
    <row r="261" spans="2:2" ht="15.75">
      <c r="B261" s="13"/>
    </row>
    <row r="262" spans="2:2" ht="15.75">
      <c r="B262" s="13"/>
    </row>
    <row r="263" spans="2:2" ht="15.75">
      <c r="B263" s="13"/>
    </row>
    <row r="264" spans="2:2" ht="15.75">
      <c r="B264" s="13"/>
    </row>
    <row r="265" spans="2:2" ht="15.75">
      <c r="B265" s="13"/>
    </row>
    <row r="266" spans="2:2" ht="15.75">
      <c r="B266" s="13"/>
    </row>
    <row r="267" spans="2:2" ht="15.75">
      <c r="B267" s="13"/>
    </row>
    <row r="268" spans="2:2" ht="15.75">
      <c r="B268" s="13"/>
    </row>
    <row r="269" spans="2:2" ht="15.75">
      <c r="B269" s="13"/>
    </row>
    <row r="270" spans="2:2" ht="15.75">
      <c r="B270" s="13"/>
    </row>
    <row r="271" spans="2:2" ht="15.75">
      <c r="B271" s="13"/>
    </row>
    <row r="272" spans="2:2" ht="15.75">
      <c r="B272" s="13"/>
    </row>
    <row r="273" spans="2:2" ht="15.75">
      <c r="B273" s="13"/>
    </row>
    <row r="274" spans="2:2" ht="15.75">
      <c r="B274" s="13"/>
    </row>
    <row r="275" spans="2:2" ht="15.75">
      <c r="B275" s="13"/>
    </row>
    <row r="276" spans="2:2" ht="15.75">
      <c r="B276" s="13"/>
    </row>
    <row r="277" spans="2:2" ht="15.75">
      <c r="B277" s="13"/>
    </row>
    <row r="278" spans="2:2" ht="15.75">
      <c r="B278" s="13"/>
    </row>
    <row r="279" spans="2:2" ht="15.75">
      <c r="B279" s="13"/>
    </row>
    <row r="280" spans="2:2" ht="15.75">
      <c r="B280" s="13"/>
    </row>
    <row r="281" spans="2:2" ht="15.75">
      <c r="B281" s="13"/>
    </row>
    <row r="282" spans="2:2" ht="15.75">
      <c r="B282" s="12"/>
    </row>
    <row r="283" spans="2:2" ht="15.75">
      <c r="B283" s="12"/>
    </row>
    <row r="284" spans="2:2" ht="15.75">
      <c r="B284" s="12"/>
    </row>
    <row r="285" spans="2:2" ht="15.75">
      <c r="B285" s="12"/>
    </row>
    <row r="286" spans="2:2" ht="15.75">
      <c r="B286" s="12"/>
    </row>
    <row r="287" spans="2:2" ht="15.75">
      <c r="B287" s="12"/>
    </row>
    <row r="288" spans="2:2" ht="15.75">
      <c r="B288" s="13"/>
    </row>
    <row r="289" spans="2:2" ht="15.75">
      <c r="B289" s="13"/>
    </row>
    <row r="290" spans="2:2" ht="15.75">
      <c r="B290" s="13"/>
    </row>
    <row r="291" spans="2:2" ht="15.75">
      <c r="B291" s="13"/>
    </row>
    <row r="292" spans="2:2" ht="15.75">
      <c r="B292" s="13"/>
    </row>
    <row r="293" spans="2:2" ht="15.75">
      <c r="B293" s="13"/>
    </row>
    <row r="294" spans="2:2" ht="15.75">
      <c r="B294" s="13"/>
    </row>
    <row r="295" spans="2:2" ht="15.75">
      <c r="B295" s="13"/>
    </row>
    <row r="296" spans="2:2" ht="15.75">
      <c r="B296" s="12"/>
    </row>
    <row r="297" spans="2:2" ht="15.75">
      <c r="B297" s="13"/>
    </row>
    <row r="298" spans="2:2" ht="15.75">
      <c r="B298" s="13"/>
    </row>
    <row r="299" spans="2:2" ht="15.75">
      <c r="B299" s="13"/>
    </row>
    <row r="300" spans="2:2" ht="15.75">
      <c r="B300" s="13"/>
    </row>
    <row r="301" spans="2:2" ht="15.75">
      <c r="B301" s="13"/>
    </row>
    <row r="302" spans="2:2" ht="15.75">
      <c r="B302" s="13"/>
    </row>
    <row r="303" spans="2:2" ht="15.75">
      <c r="B303" s="13"/>
    </row>
    <row r="304" spans="2:2" ht="15.75">
      <c r="B304" s="13"/>
    </row>
    <row r="305" spans="2:2" ht="15.75">
      <c r="B305" s="13"/>
    </row>
    <row r="306" spans="2:2" ht="15.75">
      <c r="B306" s="13"/>
    </row>
    <row r="307" spans="2:2" ht="15.75">
      <c r="B307" s="13"/>
    </row>
    <row r="308" spans="2:2" ht="15.75">
      <c r="B308" s="13"/>
    </row>
    <row r="309" spans="2:2" ht="15.75">
      <c r="B309" s="13"/>
    </row>
    <row r="310" spans="2:2" ht="15.75">
      <c r="B310" s="13"/>
    </row>
    <row r="311" spans="2:2" ht="15.75">
      <c r="B311" s="13"/>
    </row>
    <row r="312" spans="2:2" ht="15.75">
      <c r="B312" s="13"/>
    </row>
    <row r="313" spans="2:2" ht="15.75">
      <c r="B313" s="13"/>
    </row>
    <row r="314" spans="2:2" ht="15.75">
      <c r="B314" s="13"/>
    </row>
    <row r="315" spans="2:2" ht="15.75">
      <c r="B315" s="13"/>
    </row>
    <row r="316" spans="2:2" ht="15.75">
      <c r="B316" s="13"/>
    </row>
    <row r="317" spans="2:2" ht="15.75">
      <c r="B317" s="12"/>
    </row>
    <row r="318" spans="2:2" ht="15.75">
      <c r="B318" s="12"/>
    </row>
    <row r="319" spans="2:2" ht="15.75">
      <c r="B319" s="12"/>
    </row>
    <row r="320" spans="2:2" ht="15.75">
      <c r="B320" s="12"/>
    </row>
    <row r="321" spans="2:2" ht="15.75">
      <c r="B321" s="12"/>
    </row>
    <row r="322" spans="2:2" ht="15.75">
      <c r="B322" s="12"/>
    </row>
    <row r="323" spans="2:2" ht="15.75">
      <c r="B323" s="12"/>
    </row>
    <row r="324" spans="2:2" ht="15.75">
      <c r="B324" s="13"/>
    </row>
    <row r="325" spans="2:2" ht="15.75">
      <c r="B325" s="13"/>
    </row>
    <row r="326" spans="2:2" ht="15.75">
      <c r="B326" s="13"/>
    </row>
    <row r="327" spans="2:2" ht="15.75">
      <c r="B327" s="13"/>
    </row>
    <row r="328" spans="2:2" ht="15.75">
      <c r="B328" s="13"/>
    </row>
    <row r="329" spans="2:2" ht="15.75">
      <c r="B329" s="13"/>
    </row>
    <row r="330" spans="2:2" ht="15.75">
      <c r="B330" s="12"/>
    </row>
    <row r="331" spans="2:2" ht="15.75">
      <c r="B331" s="12"/>
    </row>
    <row r="332" spans="2:2" ht="15.75">
      <c r="B332" s="13"/>
    </row>
    <row r="333" spans="2:2" ht="15.75">
      <c r="B333" s="13"/>
    </row>
    <row r="334" spans="2:2" ht="15.75">
      <c r="B334" s="13"/>
    </row>
    <row r="335" spans="2:2" ht="15.75">
      <c r="B335" s="13"/>
    </row>
    <row r="336" spans="2:2" ht="15.75">
      <c r="B336" s="13"/>
    </row>
    <row r="337" spans="2:2" ht="15.75">
      <c r="B337" s="13"/>
    </row>
    <row r="338" spans="2:2" ht="15.75">
      <c r="B338" s="13"/>
    </row>
    <row r="339" spans="2:2" ht="15.75">
      <c r="B339" s="13"/>
    </row>
    <row r="340" spans="2:2" ht="15.75">
      <c r="B340" s="13"/>
    </row>
    <row r="341" spans="2:2" ht="15.75">
      <c r="B341" s="13"/>
    </row>
    <row r="342" spans="2:2" ht="15.75">
      <c r="B342" s="13"/>
    </row>
    <row r="343" spans="2:2" ht="15.75">
      <c r="B343" s="13"/>
    </row>
    <row r="344" spans="2:2" ht="15.75">
      <c r="B344" s="13"/>
    </row>
    <row r="345" spans="2:2" ht="15.75">
      <c r="B345" s="13"/>
    </row>
    <row r="346" spans="2:2" ht="15.75">
      <c r="B346" s="13"/>
    </row>
    <row r="347" spans="2:2" ht="15.75">
      <c r="B347" s="13"/>
    </row>
    <row r="348" spans="2:2" ht="15.75">
      <c r="B348" s="13"/>
    </row>
    <row r="349" spans="2:2" ht="15.75">
      <c r="B349" s="13"/>
    </row>
    <row r="350" spans="2:2" ht="15.75">
      <c r="B350" s="13"/>
    </row>
    <row r="351" spans="2:2" ht="15.75">
      <c r="B351" s="13"/>
    </row>
    <row r="352" spans="2:2" ht="15.75">
      <c r="B352" s="13"/>
    </row>
    <row r="353" spans="2:2" ht="15.75">
      <c r="B353" s="13"/>
    </row>
    <row r="354" spans="2:2" ht="15.75">
      <c r="B354" s="13"/>
    </row>
    <row r="355" spans="2:2" ht="15.75">
      <c r="B355" s="13"/>
    </row>
    <row r="356" spans="2:2" ht="15.75">
      <c r="B356" s="13"/>
    </row>
    <row r="357" spans="2:2" ht="15.75">
      <c r="B357" s="13"/>
    </row>
    <row r="358" spans="2:2" ht="15.75">
      <c r="B358" s="13"/>
    </row>
    <row r="359" spans="2:2" ht="15.75">
      <c r="B359" s="13"/>
    </row>
    <row r="360" spans="2:2" ht="15.75">
      <c r="B360" s="13"/>
    </row>
    <row r="361" spans="2:2" ht="15.75">
      <c r="B361" s="13"/>
    </row>
    <row r="362" spans="2:2" ht="15.75">
      <c r="B362" s="13"/>
    </row>
    <row r="363" spans="2:2" ht="15.75">
      <c r="B363" s="13"/>
    </row>
    <row r="364" spans="2:2" ht="15.75">
      <c r="B364" s="13"/>
    </row>
    <row r="365" spans="2:2" ht="15.75">
      <c r="B365" s="13"/>
    </row>
    <row r="366" spans="2:2" ht="15.75">
      <c r="B366" s="13"/>
    </row>
    <row r="367" spans="2:2" ht="15.75">
      <c r="B367" s="13"/>
    </row>
    <row r="368" spans="2:2" ht="15.75">
      <c r="B368" s="13"/>
    </row>
    <row r="369" spans="2:2" ht="15.75">
      <c r="B369" s="13"/>
    </row>
    <row r="370" spans="2:2" ht="15.75">
      <c r="B370" s="13"/>
    </row>
    <row r="371" spans="2:2" ht="15.75">
      <c r="B371" s="13"/>
    </row>
    <row r="372" spans="2:2" ht="15.75">
      <c r="B372" s="13"/>
    </row>
    <row r="373" spans="2:2" ht="15.75">
      <c r="B373" s="13"/>
    </row>
    <row r="374" spans="2:2" ht="15.75">
      <c r="B374" s="13"/>
    </row>
    <row r="375" spans="2:2" ht="15.75">
      <c r="B375" s="13"/>
    </row>
    <row r="376" spans="2:2" ht="15.75">
      <c r="B376" s="13"/>
    </row>
    <row r="377" spans="2:2" ht="15.75">
      <c r="B377" s="13"/>
    </row>
    <row r="378" spans="2:2" ht="15.75">
      <c r="B378" s="13"/>
    </row>
    <row r="379" spans="2:2" ht="15.75">
      <c r="B379" s="13"/>
    </row>
    <row r="380" spans="2:2" ht="15.75">
      <c r="B380" s="13"/>
    </row>
    <row r="381" spans="2:2" ht="15.75">
      <c r="B381" s="13"/>
    </row>
    <row r="382" spans="2:2" ht="15.75">
      <c r="B382" s="13"/>
    </row>
    <row r="383" spans="2:2" ht="15.75">
      <c r="B383" s="13"/>
    </row>
    <row r="384" spans="2:2" ht="15.75">
      <c r="B384" s="13"/>
    </row>
    <row r="385" spans="2:2" ht="15.75">
      <c r="B385" s="13"/>
    </row>
    <row r="386" spans="2:2" ht="15.75">
      <c r="B386" s="13"/>
    </row>
    <row r="387" spans="2:2" ht="15.75">
      <c r="B387" s="13"/>
    </row>
    <row r="388" spans="2:2" ht="15.75">
      <c r="B388" s="13"/>
    </row>
    <row r="389" spans="2:2" ht="15.75">
      <c r="B389" s="13"/>
    </row>
    <row r="390" spans="2:2" ht="15.75">
      <c r="B390" s="13"/>
    </row>
    <row r="391" spans="2:2" ht="15.75">
      <c r="B391" s="13"/>
    </row>
    <row r="392" spans="2:2" ht="15.75">
      <c r="B392" s="13"/>
    </row>
    <row r="393" spans="2:2" ht="15.75">
      <c r="B393" s="13"/>
    </row>
    <row r="394" spans="2:2" ht="15.75">
      <c r="B394" s="13"/>
    </row>
    <row r="395" spans="2:2" ht="15.75">
      <c r="B395" s="13"/>
    </row>
    <row r="396" spans="2:2" ht="15.75">
      <c r="B396" s="13"/>
    </row>
    <row r="397" spans="2:2" ht="15.75">
      <c r="B397" s="13"/>
    </row>
    <row r="398" spans="2:2" ht="15.75">
      <c r="B398" s="13"/>
    </row>
    <row r="399" spans="2:2" ht="15.75">
      <c r="B399" s="13"/>
    </row>
    <row r="400" spans="2:2" ht="15.75">
      <c r="B400" s="13"/>
    </row>
    <row r="401" spans="2:2" ht="15.75">
      <c r="B401" s="13"/>
    </row>
    <row r="402" spans="2:2" ht="15.75">
      <c r="B402" s="13"/>
    </row>
    <row r="403" spans="2:2" ht="15.75">
      <c r="B403" s="13"/>
    </row>
    <row r="404" spans="2:2" ht="15.75">
      <c r="B404" s="13"/>
    </row>
    <row r="405" spans="2:2" ht="15.75">
      <c r="B405" s="13"/>
    </row>
    <row r="406" spans="2:2" ht="15.75">
      <c r="B406" s="12"/>
    </row>
    <row r="407" spans="2:2" ht="15.75">
      <c r="B407" s="12"/>
    </row>
    <row r="408" spans="2:2" ht="15.75">
      <c r="B408" s="12"/>
    </row>
    <row r="409" spans="2:2" ht="15.75">
      <c r="B409" s="12"/>
    </row>
    <row r="410" spans="2:2" ht="15.75">
      <c r="B410" s="12"/>
    </row>
    <row r="411" spans="2:2" ht="15.75">
      <c r="B411" s="12"/>
    </row>
    <row r="412" spans="2:2" ht="15.75">
      <c r="B412" s="12"/>
    </row>
    <row r="413" spans="2:2" ht="15.75">
      <c r="B413" s="13"/>
    </row>
    <row r="414" spans="2:2" ht="15.75">
      <c r="B414" s="13"/>
    </row>
    <row r="415" spans="2:2" ht="15.75">
      <c r="B415" s="13"/>
    </row>
    <row r="416" spans="2:2" ht="15.75">
      <c r="B416" s="13"/>
    </row>
    <row r="417" spans="2:2" ht="15.75">
      <c r="B417" s="13"/>
    </row>
    <row r="418" spans="2:2" ht="15.75">
      <c r="B418" s="12"/>
    </row>
    <row r="419" spans="2:2" ht="15.75">
      <c r="B419" s="12"/>
    </row>
    <row r="420" spans="2:2" ht="15.75">
      <c r="B420" s="12"/>
    </row>
    <row r="421" spans="2:2" ht="15.75">
      <c r="B421" s="13"/>
    </row>
    <row r="422" spans="2:2" ht="15.75">
      <c r="B422" s="13"/>
    </row>
    <row r="423" spans="2:2" ht="15.75">
      <c r="B423" s="13"/>
    </row>
    <row r="424" spans="2:2" ht="15.75">
      <c r="B424" s="13"/>
    </row>
    <row r="425" spans="2:2" ht="15.75">
      <c r="B425" s="13"/>
    </row>
    <row r="426" spans="2:2" ht="15.75">
      <c r="B426" s="13"/>
    </row>
    <row r="427" spans="2:2" ht="15.75">
      <c r="B427" s="13"/>
    </row>
    <row r="428" spans="2:2" ht="15.75">
      <c r="B428" s="13"/>
    </row>
    <row r="429" spans="2:2" ht="15.75">
      <c r="B429" s="12"/>
    </row>
    <row r="430" spans="2:2" ht="15.75">
      <c r="B430" s="12"/>
    </row>
    <row r="431" spans="2:2" ht="15.75">
      <c r="B431" s="13"/>
    </row>
    <row r="432" spans="2:2" ht="15.75">
      <c r="B432" s="13"/>
    </row>
    <row r="433" spans="2:2" ht="15.75">
      <c r="B433" s="13"/>
    </row>
    <row r="434" spans="2:2" ht="15.75">
      <c r="B434" s="12"/>
    </row>
    <row r="435" spans="2:2" ht="15.75">
      <c r="B435" s="12"/>
    </row>
    <row r="436" spans="2:2" ht="15.75">
      <c r="B436" s="12"/>
    </row>
    <row r="437" spans="2:2" ht="15.75">
      <c r="B437" s="12"/>
    </row>
    <row r="438" spans="2:2" ht="15.75">
      <c r="B438" s="13"/>
    </row>
    <row r="439" spans="2:2" ht="15.75">
      <c r="B439" s="13"/>
    </row>
    <row r="440" spans="2:2" ht="15.75">
      <c r="B440" s="13"/>
    </row>
    <row r="441" spans="2:2" ht="15.75">
      <c r="B441" s="13"/>
    </row>
    <row r="442" spans="2:2" ht="15.75">
      <c r="B442" s="12"/>
    </row>
    <row r="443" spans="2:2" ht="15.75">
      <c r="B443" s="12"/>
    </row>
    <row r="444" spans="2:2" ht="15.75">
      <c r="B444" s="12"/>
    </row>
    <row r="445" spans="2:2" ht="15.75">
      <c r="B445" s="12"/>
    </row>
    <row r="446" spans="2:2" ht="15.75">
      <c r="B446" s="12"/>
    </row>
    <row r="447" spans="2:2" ht="15.75">
      <c r="B447" s="12"/>
    </row>
    <row r="448" spans="2:2" ht="15.75">
      <c r="B448" s="12"/>
    </row>
    <row r="449" spans="2:2" ht="15.75">
      <c r="B449" s="13"/>
    </row>
    <row r="450" spans="2:2" ht="15.75">
      <c r="B450" s="12"/>
    </row>
    <row r="451" spans="2:2" ht="15.75">
      <c r="B451" s="13"/>
    </row>
    <row r="452" spans="2:2" ht="15.75">
      <c r="B452" s="13"/>
    </row>
    <row r="453" spans="2:2" ht="15.75">
      <c r="B453" s="13"/>
    </row>
    <row r="454" spans="2:2" ht="15.75">
      <c r="B454" s="13"/>
    </row>
    <row r="455" spans="2:2" ht="15.75">
      <c r="B455" s="13"/>
    </row>
    <row r="456" spans="2:2" ht="15.75">
      <c r="B456" s="13"/>
    </row>
    <row r="457" spans="2:2" ht="15.75">
      <c r="B457" s="13"/>
    </row>
    <row r="458" spans="2:2" ht="15.75">
      <c r="B458" s="13"/>
    </row>
    <row r="459" spans="2:2" ht="15.75">
      <c r="B459" s="13"/>
    </row>
    <row r="460" spans="2:2" ht="15.75">
      <c r="B460" s="12"/>
    </row>
    <row r="461" spans="2:2" ht="15.75">
      <c r="B461" s="12"/>
    </row>
    <row r="462" spans="2:2" ht="15.75">
      <c r="B462" s="13"/>
    </row>
    <row r="463" spans="2:2" ht="15.75">
      <c r="B463" s="13"/>
    </row>
    <row r="464" spans="2:2" ht="15.75">
      <c r="B464" s="13"/>
    </row>
    <row r="465" spans="2:2" ht="15.75">
      <c r="B465" s="13"/>
    </row>
    <row r="466" spans="2:2" ht="15.75">
      <c r="B466" s="12"/>
    </row>
    <row r="467" spans="2:2" ht="15.75">
      <c r="B467" s="13"/>
    </row>
    <row r="468" spans="2:2" ht="15.75">
      <c r="B468" s="13"/>
    </row>
    <row r="469" spans="2:2" ht="15.75">
      <c r="B469" s="13"/>
    </row>
    <row r="470" spans="2:2" ht="15.75">
      <c r="B470" s="13"/>
    </row>
    <row r="471" spans="2:2" ht="15.75">
      <c r="B471" s="13"/>
    </row>
    <row r="472" spans="2:2" ht="15.75">
      <c r="B472" s="13"/>
    </row>
    <row r="473" spans="2:2" ht="15.75">
      <c r="B473" s="13"/>
    </row>
    <row r="474" spans="2:2" ht="15.75">
      <c r="B474" s="13"/>
    </row>
    <row r="475" spans="2:2" ht="15.75">
      <c r="B475" s="13"/>
    </row>
    <row r="476" spans="2:2" ht="15.75">
      <c r="B476" s="12"/>
    </row>
    <row r="477" spans="2:2" ht="15.75">
      <c r="B477" s="13"/>
    </row>
    <row r="478" spans="2:2" ht="15.75">
      <c r="B478" s="13"/>
    </row>
    <row r="479" spans="2:2" ht="15.75">
      <c r="B479" s="13"/>
    </row>
    <row r="480" spans="2:2" ht="15.75">
      <c r="B480" s="12"/>
    </row>
    <row r="481" spans="2:2" ht="15.75">
      <c r="B481" s="13"/>
    </row>
    <row r="482" spans="2:2" ht="15.75">
      <c r="B482" s="13"/>
    </row>
    <row r="483" spans="2:2" ht="15.75">
      <c r="B483" s="13"/>
    </row>
    <row r="484" spans="2:2" ht="15.75">
      <c r="B484" s="13"/>
    </row>
    <row r="485" spans="2:2" ht="15.75">
      <c r="B485" s="13"/>
    </row>
    <row r="486" spans="2:2" ht="15.75">
      <c r="B486" s="13"/>
    </row>
    <row r="487" spans="2:2" ht="15.75">
      <c r="B487" s="13"/>
    </row>
    <row r="488" spans="2:2" ht="15.75">
      <c r="B488" s="13"/>
    </row>
    <row r="489" spans="2:2" ht="15.75">
      <c r="B489" s="13"/>
    </row>
    <row r="490" spans="2:2" ht="15.75">
      <c r="B490" s="13"/>
    </row>
    <row r="491" spans="2:2" ht="15.75">
      <c r="B491" s="13"/>
    </row>
    <row r="492" spans="2:2" ht="15.75">
      <c r="B492" s="13"/>
    </row>
    <row r="493" spans="2:2" ht="15.75">
      <c r="B493" s="13"/>
    </row>
    <row r="494" spans="2:2" ht="15.75">
      <c r="B494" s="13"/>
    </row>
    <row r="495" spans="2:2" ht="15.75">
      <c r="B495" s="13"/>
    </row>
    <row r="496" spans="2:2" ht="15.75">
      <c r="B496" s="13"/>
    </row>
    <row r="497" spans="2:2" ht="15.75">
      <c r="B497" s="13"/>
    </row>
    <row r="498" spans="2:2" ht="15.75">
      <c r="B498" s="12"/>
    </row>
    <row r="499" spans="2:2" ht="15.75">
      <c r="B499" s="12"/>
    </row>
    <row r="500" spans="2:2" ht="15.75">
      <c r="B500" s="13"/>
    </row>
    <row r="501" spans="2:2" ht="15.75">
      <c r="B501" s="12"/>
    </row>
    <row r="502" spans="2:2" ht="15.75">
      <c r="B502" s="13"/>
    </row>
    <row r="503" spans="2:2" ht="15.75">
      <c r="B503" s="12"/>
    </row>
    <row r="504" spans="2:2" ht="15.75">
      <c r="B504" s="12"/>
    </row>
    <row r="505" spans="2:2" ht="15.75">
      <c r="B505" s="13"/>
    </row>
    <row r="506" spans="2:2" ht="15.75">
      <c r="B506" s="12"/>
    </row>
    <row r="507" spans="2:2" ht="15.75">
      <c r="B507" s="12"/>
    </row>
    <row r="508" spans="2:2" ht="15.75">
      <c r="B508" s="13"/>
    </row>
    <row r="510" spans="2:2" ht="15.75">
      <c r="B510" s="49"/>
    </row>
    <row r="511" spans="2:2" ht="15.75">
      <c r="B511" s="49"/>
    </row>
    <row r="512" spans="2:2" ht="15.75">
      <c r="B512" s="49"/>
    </row>
    <row r="513" spans="2:2" ht="15.75">
      <c r="B513" s="49"/>
    </row>
    <row r="514" spans="2:2" ht="15.75">
      <c r="B514" s="13"/>
    </row>
    <row r="515" spans="2:2" ht="15.75">
      <c r="B515" s="12"/>
    </row>
    <row r="516" spans="2:2" ht="15.75">
      <c r="B516" s="12"/>
    </row>
    <row r="517" spans="2:2" ht="15.75">
      <c r="B517" s="13"/>
    </row>
    <row r="518" spans="2:2">
      <c r="B518" s="28"/>
    </row>
    <row r="519" spans="2:2" ht="15.75">
      <c r="B519" s="49"/>
    </row>
    <row r="520" spans="2:2">
      <c r="B520" s="28"/>
    </row>
    <row r="521" spans="2:2" ht="15.75">
      <c r="B521" s="49"/>
    </row>
    <row r="522" spans="2:2">
      <c r="B522" s="28"/>
    </row>
    <row r="523" spans="2:2" ht="15.75">
      <c r="B523" s="49"/>
    </row>
    <row r="524" spans="2:2">
      <c r="B524" s="28"/>
    </row>
    <row r="525" spans="2:2" ht="15.75">
      <c r="B525" s="49"/>
    </row>
    <row r="526" spans="2:2">
      <c r="B526" s="28"/>
    </row>
    <row r="527" spans="2:2" ht="15.75">
      <c r="B527" s="12"/>
    </row>
    <row r="528" spans="2:2" ht="15.75">
      <c r="B528" s="12"/>
    </row>
    <row r="529" spans="2:2" ht="15.75">
      <c r="B529" s="12"/>
    </row>
    <row r="530" spans="2:2" ht="15.75">
      <c r="B530" s="13"/>
    </row>
    <row r="531" spans="2:2" ht="15.75">
      <c r="B531" s="53"/>
    </row>
    <row r="532" spans="2:2" ht="15.75">
      <c r="B532" s="13"/>
    </row>
    <row r="533" spans="2:2" ht="15.75">
      <c r="B533" s="13"/>
    </row>
    <row r="534" spans="2:2" ht="15.75">
      <c r="B534" s="13"/>
    </row>
    <row r="535" spans="2:2" ht="15.75">
      <c r="B535" s="13"/>
    </row>
    <row r="536" spans="2:2" ht="15.75">
      <c r="B536" s="13"/>
    </row>
    <row r="537" spans="2:2" ht="15.75">
      <c r="B537" s="13"/>
    </row>
    <row r="538" spans="2:2" ht="15.75">
      <c r="B538" s="13"/>
    </row>
    <row r="539" spans="2:2" ht="15.75">
      <c r="B539" s="13"/>
    </row>
    <row r="540" spans="2:2" ht="15.75">
      <c r="B540" s="13"/>
    </row>
    <row r="541" spans="2:2" ht="15.75">
      <c r="B541" s="13"/>
    </row>
    <row r="542" spans="2:2" ht="15.75">
      <c r="B542" s="13"/>
    </row>
    <row r="543" spans="2:2" ht="15.75">
      <c r="B543" s="13"/>
    </row>
    <row r="544" spans="2:2" ht="15.75">
      <c r="B544" s="13"/>
    </row>
    <row r="545" spans="2:2" ht="15.75">
      <c r="B545" s="13"/>
    </row>
    <row r="546" spans="2:2" ht="15.75">
      <c r="B546" s="13"/>
    </row>
    <row r="547" spans="2:2" ht="15.75">
      <c r="B547" s="13"/>
    </row>
    <row r="548" spans="2:2" ht="15.75">
      <c r="B548" s="54"/>
    </row>
    <row r="549" spans="2:2" ht="15.75">
      <c r="B549" s="13"/>
    </row>
    <row r="550" spans="2:2" ht="15.75">
      <c r="B550" s="13"/>
    </row>
    <row r="551" spans="2:2" ht="15.75">
      <c r="B551" s="13"/>
    </row>
    <row r="552" spans="2:2" ht="15.75">
      <c r="B552" s="13"/>
    </row>
    <row r="553" spans="2:2" ht="15.75">
      <c r="B553" s="13"/>
    </row>
    <row r="554" spans="2:2" ht="15.75">
      <c r="B554" s="13"/>
    </row>
    <row r="555" spans="2:2" ht="15.75">
      <c r="B555" s="13"/>
    </row>
    <row r="556" spans="2:2" ht="15.75">
      <c r="B556" s="13"/>
    </row>
    <row r="557" spans="2:2" ht="15.75">
      <c r="B557" s="13"/>
    </row>
    <row r="558" spans="2:2" ht="15.75">
      <c r="B558" s="13"/>
    </row>
    <row r="559" spans="2:2" ht="15.75">
      <c r="B559" s="13"/>
    </row>
    <row r="560" spans="2:2" ht="15.75">
      <c r="B560" s="13"/>
    </row>
    <row r="561" spans="2:2" ht="15.75">
      <c r="B561" s="13"/>
    </row>
    <row r="562" spans="2:2" ht="15.75">
      <c r="B562" s="13"/>
    </row>
    <row r="563" spans="2:2" ht="15.75">
      <c r="B563" s="13"/>
    </row>
    <row r="564" spans="2:2" ht="15.75">
      <c r="B564" s="13"/>
    </row>
    <row r="565" spans="2:2" ht="15.75">
      <c r="B565" s="13"/>
    </row>
    <row r="566" spans="2:2" ht="15.75">
      <c r="B566" s="13"/>
    </row>
    <row r="567" spans="2:2" ht="15.75">
      <c r="B567" s="13"/>
    </row>
    <row r="568" spans="2:2" ht="15.75">
      <c r="B568" s="13"/>
    </row>
    <row r="569" spans="2:2" ht="15.75">
      <c r="B569" s="13"/>
    </row>
    <row r="570" spans="2:2" ht="15.75">
      <c r="B570" s="13"/>
    </row>
    <row r="571" spans="2:2" ht="15.75">
      <c r="B571" s="13"/>
    </row>
    <row r="572" spans="2:2" ht="15.75">
      <c r="B572" s="49"/>
    </row>
    <row r="573" spans="2:2" ht="15.75">
      <c r="B573" s="49"/>
    </row>
    <row r="574" spans="2:2" ht="15.75">
      <c r="B574" s="49"/>
    </row>
    <row r="575" spans="2:2" ht="15.75">
      <c r="B575" s="49"/>
    </row>
    <row r="576" spans="2:2" ht="15.75">
      <c r="B576" s="12"/>
    </row>
    <row r="577" spans="2:2" ht="15.75">
      <c r="B577" s="12"/>
    </row>
    <row r="578" spans="2:2" ht="15.75">
      <c r="B578" s="13"/>
    </row>
    <row r="579" spans="2:2" ht="15.75">
      <c r="B579" s="49"/>
    </row>
    <row r="580" spans="2:2" ht="15.75">
      <c r="B580" s="49"/>
    </row>
    <row r="581" spans="2:2" ht="15.75">
      <c r="B581" s="49"/>
    </row>
    <row r="582" spans="2:2" ht="15.75">
      <c r="B582" s="49"/>
    </row>
    <row r="583" spans="2:2" ht="15.75">
      <c r="B583" s="49"/>
    </row>
    <row r="584" spans="2:2" ht="15.75">
      <c r="B584" s="49"/>
    </row>
    <row r="585" spans="2:2" ht="15.75">
      <c r="B585" s="13"/>
    </row>
    <row r="586" spans="2:2" ht="15.75">
      <c r="B586" s="12"/>
    </row>
    <row r="587" spans="2:2" ht="15.75">
      <c r="B587" s="13"/>
    </row>
    <row r="588" spans="2:2" ht="15.75">
      <c r="B588" s="13"/>
    </row>
    <row r="589" spans="2:2" ht="15.75">
      <c r="B589" s="13"/>
    </row>
    <row r="590" spans="2:2" ht="15.75">
      <c r="B590" s="13"/>
    </row>
    <row r="591" spans="2:2" ht="15.75">
      <c r="B591" s="13"/>
    </row>
    <row r="592" spans="2:2" ht="15.75">
      <c r="B592" s="13"/>
    </row>
    <row r="593" spans="2:2" ht="15.75">
      <c r="B593" s="13"/>
    </row>
    <row r="594" spans="2:2" ht="15.75">
      <c r="B594" s="13"/>
    </row>
    <row r="595" spans="2:2" ht="15.75">
      <c r="B595" s="13"/>
    </row>
    <row r="596" spans="2:2" ht="15.75">
      <c r="B596" s="13"/>
    </row>
    <row r="597" spans="2:2" ht="15.75">
      <c r="B597" s="13"/>
    </row>
    <row r="598" spans="2:2" ht="15.75">
      <c r="B598" s="13"/>
    </row>
    <row r="599" spans="2:2" ht="15.75">
      <c r="B599" s="13"/>
    </row>
    <row r="600" spans="2:2" ht="15.75">
      <c r="B600" s="13"/>
    </row>
    <row r="601" spans="2:2" ht="15.75">
      <c r="B601" s="13"/>
    </row>
    <row r="602" spans="2:2" ht="15.75">
      <c r="B602" s="13"/>
    </row>
    <row r="603" spans="2:2" ht="15.75">
      <c r="B603" s="13"/>
    </row>
    <row r="604" spans="2:2" ht="15.75">
      <c r="B604" s="13"/>
    </row>
    <row r="605" spans="2:2" ht="15.75">
      <c r="B605" s="13"/>
    </row>
    <row r="606" spans="2:2" ht="15.75">
      <c r="B606" s="13"/>
    </row>
    <row r="607" spans="2:2" ht="15.75">
      <c r="B607" s="13"/>
    </row>
    <row r="608" spans="2:2" ht="15.75">
      <c r="B608" s="13"/>
    </row>
    <row r="609" spans="2:2" ht="15.75">
      <c r="B609" s="13"/>
    </row>
    <row r="610" spans="2:2" ht="15.75">
      <c r="B610" s="13"/>
    </row>
    <row r="611" spans="2:2" ht="15.75">
      <c r="B611" s="13"/>
    </row>
    <row r="612" spans="2:2" ht="15.75">
      <c r="B612" s="13"/>
    </row>
    <row r="613" spans="2:2" ht="15.75">
      <c r="B613" s="13"/>
    </row>
    <row r="614" spans="2:2" ht="15.75">
      <c r="B614" s="13"/>
    </row>
    <row r="615" spans="2:2" ht="15.75">
      <c r="B615" s="13"/>
    </row>
    <row r="616" spans="2:2" ht="15.75">
      <c r="B616" s="13"/>
    </row>
    <row r="617" spans="2:2" ht="15.75">
      <c r="B617" s="13"/>
    </row>
    <row r="618" spans="2:2" ht="15.75">
      <c r="B618" s="13"/>
    </row>
    <row r="619" spans="2:2" ht="15.75">
      <c r="B619" s="13"/>
    </row>
    <row r="620" spans="2:2" ht="15.75">
      <c r="B620" s="13"/>
    </row>
    <row r="621" spans="2:2" ht="15.75">
      <c r="B621" s="13"/>
    </row>
    <row r="622" spans="2:2" ht="15.75">
      <c r="B622" s="13"/>
    </row>
    <row r="623" spans="2:2" ht="15.75">
      <c r="B623" s="49"/>
    </row>
    <row r="624" spans="2:2" ht="15.75">
      <c r="B624" s="49"/>
    </row>
    <row r="625" spans="2:2" ht="15.75">
      <c r="B625" s="49"/>
    </row>
    <row r="626" spans="2:2" ht="15.75">
      <c r="B626" s="49"/>
    </row>
    <row r="627" spans="2:2" ht="15.75">
      <c r="B627" s="13"/>
    </row>
    <row r="628" spans="2:2" ht="15.75">
      <c r="B628" s="12"/>
    </row>
    <row r="629" spans="2:2" ht="15.75">
      <c r="B629" s="12"/>
    </row>
    <row r="630" spans="2:2" ht="15.75">
      <c r="B630" s="12"/>
    </row>
    <row r="631" spans="2:2" ht="15.75">
      <c r="B631" s="49"/>
    </row>
    <row r="632" spans="2:2" ht="15.75">
      <c r="B632" s="49"/>
    </row>
    <row r="633" spans="2:2" ht="15.75">
      <c r="B633" s="49"/>
    </row>
    <row r="634" spans="2:2" ht="15.75">
      <c r="B634" s="49"/>
    </row>
    <row r="635" spans="2:2" ht="15.75">
      <c r="B635" s="49"/>
    </row>
    <row r="636" spans="2:2" ht="15.75">
      <c r="B636" s="49"/>
    </row>
    <row r="637" spans="2:2" ht="15.75">
      <c r="B637" s="13"/>
    </row>
    <row r="638" spans="2:2" ht="15.75">
      <c r="B638" s="12"/>
    </row>
    <row r="639" spans="2:2" ht="15.75">
      <c r="B639" s="13"/>
    </row>
    <row r="640" spans="2:2" ht="15.75">
      <c r="B640" s="13"/>
    </row>
    <row r="641" spans="2:2" ht="15.75">
      <c r="B641" s="13"/>
    </row>
    <row r="642" spans="2:2" ht="15.75">
      <c r="B642" s="13"/>
    </row>
    <row r="643" spans="2:2" ht="15.75">
      <c r="B643" s="13"/>
    </row>
    <row r="644" spans="2:2" ht="15.75">
      <c r="B644" s="13"/>
    </row>
    <row r="645" spans="2:2" ht="15.75">
      <c r="B645" s="13"/>
    </row>
    <row r="646" spans="2:2" ht="15.75">
      <c r="B646" s="13"/>
    </row>
    <row r="647" spans="2:2" ht="15.75">
      <c r="B647" s="13"/>
    </row>
    <row r="648" spans="2:2" ht="15.75">
      <c r="B648" s="13"/>
    </row>
    <row r="649" spans="2:2" ht="15.75">
      <c r="B649" s="13"/>
    </row>
    <row r="650" spans="2:2" ht="15.75">
      <c r="B650" s="13"/>
    </row>
    <row r="651" spans="2:2" ht="15.75">
      <c r="B651" s="13"/>
    </row>
    <row r="652" spans="2:2" ht="15.75">
      <c r="B652" s="13"/>
    </row>
    <row r="653" spans="2:2" ht="15.75">
      <c r="B653" s="13"/>
    </row>
    <row r="654" spans="2:2" ht="15.75">
      <c r="B654" s="13"/>
    </row>
    <row r="655" spans="2:2" ht="15.75">
      <c r="B655" s="13"/>
    </row>
    <row r="656" spans="2:2" ht="15.75">
      <c r="B656" s="13"/>
    </row>
    <row r="657" spans="2:2" ht="15.75">
      <c r="B657" s="13"/>
    </row>
    <row r="658" spans="2:2" ht="15.75">
      <c r="B658" s="13"/>
    </row>
    <row r="659" spans="2:2" ht="15.75">
      <c r="B659" s="13"/>
    </row>
    <row r="660" spans="2:2" ht="15.75">
      <c r="B660" s="13"/>
    </row>
    <row r="661" spans="2:2" ht="15.75">
      <c r="B661" s="13"/>
    </row>
    <row r="662" spans="2:2" ht="15.75">
      <c r="B662" s="13"/>
    </row>
    <row r="663" spans="2:2" ht="15.75">
      <c r="B663" s="49"/>
    </row>
    <row r="664" spans="2:2" ht="15.75">
      <c r="B664" s="49"/>
    </row>
    <row r="665" spans="2:2" ht="15.75">
      <c r="B665" s="49"/>
    </row>
    <row r="666" spans="2:2" ht="15.75">
      <c r="B666" s="49"/>
    </row>
    <row r="667" spans="2:2" ht="15.75">
      <c r="B667" s="13"/>
    </row>
    <row r="668" spans="2:2" ht="15.75">
      <c r="B668" s="12"/>
    </row>
    <row r="669" spans="2:2" ht="15.75">
      <c r="B669" s="12"/>
    </row>
    <row r="670" spans="2:2" ht="15.75">
      <c r="B670" s="12"/>
    </row>
    <row r="671" spans="2:2" ht="18.75">
      <c r="B671" s="52"/>
    </row>
    <row r="672" spans="2:2" ht="15.75">
      <c r="B672" s="56"/>
    </row>
    <row r="673" spans="2:2" ht="15.75">
      <c r="B673" s="56"/>
    </row>
    <row r="674" spans="2:2" ht="15.75">
      <c r="B674" s="57"/>
    </row>
    <row r="675" spans="2:2" ht="15.75">
      <c r="B675" s="49"/>
    </row>
    <row r="676" spans="2:2" ht="15.75">
      <c r="B676" s="49"/>
    </row>
    <row r="677" spans="2:2" ht="15.75">
      <c r="B677" s="55"/>
    </row>
    <row r="678" spans="2:2" ht="15.75">
      <c r="B678" s="12"/>
    </row>
    <row r="679" spans="2:2" ht="15.75">
      <c r="B679" s="13"/>
    </row>
    <row r="680" spans="2:2" ht="15.75">
      <c r="B680" s="13"/>
    </row>
    <row r="681" spans="2:2" ht="15.75">
      <c r="B681" s="13"/>
    </row>
    <row r="682" spans="2:2" ht="15.75">
      <c r="B682" s="13"/>
    </row>
    <row r="683" spans="2:2" ht="15.75">
      <c r="B683" s="13"/>
    </row>
    <row r="684" spans="2:2" ht="15.75">
      <c r="B684" s="13"/>
    </row>
    <row r="685" spans="2:2" ht="15.75">
      <c r="B685" s="13"/>
    </row>
    <row r="686" spans="2:2" ht="15.75">
      <c r="B686" s="13"/>
    </row>
    <row r="687" spans="2:2" ht="15.75">
      <c r="B687" s="13"/>
    </row>
    <row r="688" spans="2:2" ht="15.75">
      <c r="B688" s="13"/>
    </row>
    <row r="689" spans="2:2" ht="15.75">
      <c r="B689" s="13"/>
    </row>
    <row r="690" spans="2:2" ht="15.75">
      <c r="B690" s="13"/>
    </row>
    <row r="691" spans="2:2" ht="15.75">
      <c r="B691" s="13"/>
    </row>
    <row r="692" spans="2:2" ht="15.75">
      <c r="B692" s="13"/>
    </row>
    <row r="693" spans="2:2" ht="15.75">
      <c r="B693" s="13"/>
    </row>
    <row r="695" spans="2:2" ht="15.75">
      <c r="B695" s="49"/>
    </row>
    <row r="696" spans="2:2" ht="15.75">
      <c r="B696" s="49"/>
    </row>
    <row r="697" spans="2:2" ht="15.75">
      <c r="B697" s="49"/>
    </row>
    <row r="698" spans="2:2" ht="15.75">
      <c r="B698" s="49"/>
    </row>
    <row r="699" spans="2:2" ht="15.75">
      <c r="B699" s="13"/>
    </row>
    <row r="700" spans="2:2" ht="18.75">
      <c r="B700" s="50"/>
    </row>
    <row r="701" spans="2:2" ht="18.75">
      <c r="B701" s="50"/>
    </row>
    <row r="702" spans="2:2" ht="18.75">
      <c r="B702" s="50"/>
    </row>
    <row r="703" spans="2:2" ht="15.75">
      <c r="B703" s="13"/>
    </row>
    <row r="704" spans="2:2">
      <c r="B704" s="207"/>
    </row>
    <row r="705" spans="2:2" ht="15.75">
      <c r="B705" s="208"/>
    </row>
    <row r="706" spans="2:2">
      <c r="B706" s="209"/>
    </row>
    <row r="707" spans="2:2" ht="15.75">
      <c r="B707" s="208"/>
    </row>
    <row r="708" spans="2:2">
      <c r="B708" s="209"/>
    </row>
    <row r="709" spans="2:2" ht="15.75">
      <c r="B709" s="12"/>
    </row>
    <row r="711" spans="2:2" ht="15.75">
      <c r="B711" s="12"/>
    </row>
    <row r="713" spans="2:2" ht="15.75">
      <c r="B713" s="12"/>
    </row>
    <row r="715" spans="2:2" ht="15.75">
      <c r="B715" s="12"/>
    </row>
    <row r="717" spans="2:2" ht="15.75">
      <c r="B717" s="12"/>
    </row>
    <row r="719" spans="2:2" ht="15.75">
      <c r="B719" s="12"/>
    </row>
    <row r="721" spans="2:2" ht="15.75">
      <c r="B721" s="12"/>
    </row>
    <row r="723" spans="2:2" ht="15.75">
      <c r="B723" s="13"/>
    </row>
    <row r="725" spans="2:2" ht="15.75">
      <c r="B725" s="13"/>
    </row>
    <row r="727" spans="2:2" ht="15.75">
      <c r="B727" s="13"/>
    </row>
    <row r="729" spans="2:2" ht="15.75">
      <c r="B729" s="13"/>
    </row>
    <row r="731" spans="2:2" ht="15.75">
      <c r="B731" s="13"/>
    </row>
    <row r="733" spans="2:2" ht="15.75">
      <c r="B733" s="13"/>
    </row>
    <row r="735" spans="2:2" ht="15.75">
      <c r="B735" s="13"/>
    </row>
    <row r="737" spans="2:2" ht="15.75">
      <c r="B737" s="13"/>
    </row>
    <row r="739" spans="2:2" ht="15.75">
      <c r="B739" s="13"/>
    </row>
    <row r="741" spans="2:2" ht="15.75">
      <c r="B741" s="13"/>
    </row>
    <row r="743" spans="2:2" ht="15.75">
      <c r="B743" s="13"/>
    </row>
    <row r="745" spans="2:2" ht="15.75">
      <c r="B745" s="13"/>
    </row>
    <row r="747" spans="2:2" ht="15.75">
      <c r="B747" s="13"/>
    </row>
    <row r="749" spans="2:2" ht="15.75">
      <c r="B749" s="13"/>
    </row>
    <row r="751" spans="2:2" ht="15.75">
      <c r="B751" s="13"/>
    </row>
    <row r="753" spans="2:2" ht="15.75">
      <c r="B753" s="13"/>
    </row>
    <row r="755" spans="2:2" ht="15.75">
      <c r="B755" s="13"/>
    </row>
    <row r="757" spans="2:2" ht="15.75">
      <c r="B757" s="13"/>
    </row>
    <row r="759" spans="2:2" ht="15.75">
      <c r="B759" s="13"/>
    </row>
    <row r="761" spans="2:2" ht="15.75">
      <c r="B761" s="13"/>
    </row>
    <row r="763" spans="2:2" ht="15.75">
      <c r="B763" s="13"/>
    </row>
    <row r="764" spans="2:2">
      <c r="B764" s="189"/>
    </row>
    <row r="765" spans="2:2" ht="15.75">
      <c r="B765" s="13"/>
    </row>
    <row r="767" spans="2:2" ht="15.75">
      <c r="B767" s="13"/>
    </row>
    <row r="769" spans="2:2" ht="15.75">
      <c r="B769" s="13"/>
    </row>
    <row r="771" spans="2:2" ht="15.75">
      <c r="B771" s="13"/>
    </row>
    <row r="773" spans="2:2" ht="15.75">
      <c r="B773" s="13"/>
    </row>
    <row r="775" spans="2:2" ht="15.75">
      <c r="B775" s="14"/>
    </row>
    <row r="777" spans="2:2" ht="15.75">
      <c r="B777" s="14"/>
    </row>
    <row r="779" spans="2:2" ht="15.75">
      <c r="B779" s="14"/>
    </row>
    <row r="781" spans="2:2" ht="15.75">
      <c r="B781" s="14"/>
    </row>
    <row r="783" spans="2:2" ht="15.75">
      <c r="B783" s="14"/>
    </row>
    <row r="785" spans="2:2" ht="15.75">
      <c r="B785" s="14"/>
    </row>
    <row r="787" spans="2:2" ht="15.75">
      <c r="B787" s="14"/>
    </row>
    <row r="789" spans="2:2" ht="15.75">
      <c r="B789" s="14"/>
    </row>
    <row r="791" spans="2:2" ht="15.75">
      <c r="B791" s="14"/>
    </row>
    <row r="793" spans="2:2" ht="15.75">
      <c r="B793" s="14"/>
    </row>
    <row r="795" spans="2:2" ht="15.75">
      <c r="B795" s="14"/>
    </row>
    <row r="797" spans="2:2" ht="15.75">
      <c r="B797" s="14"/>
    </row>
    <row r="799" spans="2:2" ht="15.75">
      <c r="B799" s="14"/>
    </row>
    <row r="801" spans="2:2" ht="15.75">
      <c r="B801" s="11"/>
    </row>
    <row r="803" spans="2:2" ht="15.75">
      <c r="B803" s="11"/>
    </row>
    <row r="805" spans="2:2">
      <c r="B805" s="15"/>
    </row>
    <row r="807" spans="2:2">
      <c r="B807" s="15"/>
    </row>
    <row r="809" spans="2:2">
      <c r="B809" s="15"/>
    </row>
    <row r="811" spans="2:2">
      <c r="B811" s="15"/>
    </row>
    <row r="813" spans="2:2">
      <c r="B813" s="15"/>
    </row>
    <row r="815" spans="2:2">
      <c r="B815" s="15"/>
    </row>
    <row r="817" spans="2:2">
      <c r="B817" s="15"/>
    </row>
    <row r="819" spans="2:2">
      <c r="B819" s="15"/>
    </row>
    <row r="821" spans="2:2">
      <c r="B821" s="15"/>
    </row>
    <row r="823" spans="2:2">
      <c r="B823" s="15"/>
    </row>
    <row r="825" spans="2:2">
      <c r="B825" s="15"/>
    </row>
    <row r="827" spans="2:2">
      <c r="B827" s="15"/>
    </row>
    <row r="829" spans="2:2">
      <c r="B829" s="15"/>
    </row>
    <row r="831" spans="2:2">
      <c r="B831" s="15"/>
    </row>
    <row r="833" spans="2:2">
      <c r="B833" s="15"/>
    </row>
    <row r="835" spans="2:2">
      <c r="B835" s="15"/>
    </row>
    <row r="837" spans="2:2">
      <c r="B837" s="15"/>
    </row>
    <row r="839" spans="2:2">
      <c r="B839" s="15"/>
    </row>
    <row r="841" spans="2:2">
      <c r="B841" s="15"/>
    </row>
    <row r="843" spans="2:2">
      <c r="B843" s="15"/>
    </row>
    <row r="845" spans="2:2">
      <c r="B845" s="15"/>
    </row>
    <row r="847" spans="2:2">
      <c r="B847" s="15"/>
    </row>
    <row r="849" spans="2:2">
      <c r="B849" s="15"/>
    </row>
    <row r="851" spans="2:2">
      <c r="B851" s="15"/>
    </row>
    <row r="853" spans="2:2">
      <c r="B853" s="15"/>
    </row>
    <row r="855" spans="2:2">
      <c r="B855" s="15"/>
    </row>
    <row r="857" spans="2:2">
      <c r="B857" s="15"/>
    </row>
    <row r="859" spans="2:2">
      <c r="B859" s="15"/>
    </row>
    <row r="861" spans="2:2">
      <c r="B861" s="15"/>
    </row>
    <row r="863" spans="2:2">
      <c r="B863" s="15"/>
    </row>
    <row r="865" spans="2:2">
      <c r="B865" s="15"/>
    </row>
    <row r="867" spans="2:2">
      <c r="B867" s="15"/>
    </row>
    <row r="869" spans="2:2">
      <c r="B869" s="15"/>
    </row>
    <row r="871" spans="2:2">
      <c r="B871" s="15"/>
    </row>
    <row r="873" spans="2:2">
      <c r="B873" s="15"/>
    </row>
    <row r="875" spans="2:2">
      <c r="B875" s="15"/>
    </row>
    <row r="877" spans="2:2">
      <c r="B877" s="15"/>
    </row>
    <row r="879" spans="2:2">
      <c r="B879" s="15"/>
    </row>
    <row r="881" spans="2:2">
      <c r="B881" s="15"/>
    </row>
    <row r="883" spans="2:2">
      <c r="B883" s="15"/>
    </row>
    <row r="885" spans="2:2">
      <c r="B885" s="15"/>
    </row>
    <row r="887" spans="2:2">
      <c r="B887" s="15"/>
    </row>
    <row r="889" spans="2:2">
      <c r="B889" s="15"/>
    </row>
    <row r="891" spans="2:2">
      <c r="B891" s="15"/>
    </row>
    <row r="893" spans="2:2">
      <c r="B893" s="15"/>
    </row>
    <row r="895" spans="2:2">
      <c r="B895" s="15"/>
    </row>
    <row r="897" spans="2:2">
      <c r="B897" s="15"/>
    </row>
    <row r="899" spans="2:2">
      <c r="B899" s="15"/>
    </row>
    <row r="901" spans="2:2">
      <c r="B901" s="15"/>
    </row>
    <row r="903" spans="2:2">
      <c r="B903" s="15"/>
    </row>
    <row r="905" spans="2:2">
      <c r="B905" s="15"/>
    </row>
    <row r="907" spans="2:2">
      <c r="B907" s="15"/>
    </row>
    <row r="909" spans="2:2">
      <c r="B909" s="15"/>
    </row>
    <row r="911" spans="2:2">
      <c r="B911" s="15"/>
    </row>
    <row r="913" spans="2:2">
      <c r="B913" s="15"/>
    </row>
    <row r="915" spans="2:2">
      <c r="B915" s="15"/>
    </row>
    <row r="917" spans="2:2">
      <c r="B917" s="15"/>
    </row>
    <row r="919" spans="2:2">
      <c r="B919" s="15"/>
    </row>
    <row r="921" spans="2:2">
      <c r="B921" s="15"/>
    </row>
    <row r="923" spans="2:2">
      <c r="B923" s="15"/>
    </row>
    <row r="925" spans="2:2">
      <c r="B925" s="15"/>
    </row>
    <row r="927" spans="2:2">
      <c r="B927" s="15"/>
    </row>
    <row r="929" spans="2:2">
      <c r="B929" s="15"/>
    </row>
    <row r="931" spans="2:2">
      <c r="B931" s="15"/>
    </row>
    <row r="933" spans="2:2">
      <c r="B933" s="15"/>
    </row>
    <row r="935" spans="2:2">
      <c r="B935" s="15"/>
    </row>
    <row r="937" spans="2:2">
      <c r="B937" s="15"/>
    </row>
    <row r="939" spans="2:2">
      <c r="B939" s="15"/>
    </row>
    <row r="941" spans="2:2">
      <c r="B941" s="15"/>
    </row>
    <row r="943" spans="2:2">
      <c r="B943" s="15"/>
    </row>
    <row r="945" spans="2:2">
      <c r="B945" s="15"/>
    </row>
    <row r="947" spans="2:2">
      <c r="B947" s="15"/>
    </row>
    <row r="949" spans="2:2">
      <c r="B949" s="15"/>
    </row>
    <row r="951" spans="2:2">
      <c r="B951" s="15"/>
    </row>
    <row r="953" spans="2:2">
      <c r="B953" s="15"/>
    </row>
    <row r="955" spans="2:2">
      <c r="B955" s="15"/>
    </row>
    <row r="957" spans="2:2">
      <c r="B957" s="15"/>
    </row>
    <row r="959" spans="2:2" ht="15.75">
      <c r="B959" s="14"/>
    </row>
    <row r="961" spans="2:2" ht="15.75">
      <c r="B961" s="14"/>
    </row>
    <row r="963" spans="2:2" ht="15.75">
      <c r="B963" s="14"/>
    </row>
    <row r="965" spans="2:2" ht="15.75">
      <c r="B965" s="14"/>
    </row>
    <row r="967" spans="2:2" ht="15.75">
      <c r="B967" s="14"/>
    </row>
    <row r="969" spans="2:2" ht="15.75">
      <c r="B969" s="14"/>
    </row>
    <row r="971" spans="2:2" ht="15.75">
      <c r="B971" s="14"/>
    </row>
    <row r="973" spans="2:2" ht="15.75">
      <c r="B973" s="14"/>
    </row>
    <row r="975" spans="2:2" ht="15.75">
      <c r="B975" s="11"/>
    </row>
    <row r="977" spans="2:2" ht="15.75">
      <c r="B977" s="11"/>
    </row>
    <row r="979" spans="2:2" ht="15.75">
      <c r="B979" s="11"/>
    </row>
    <row r="981" spans="2:2">
      <c r="B981" s="15"/>
    </row>
    <row r="983" spans="2:2">
      <c r="B983" s="15"/>
    </row>
    <row r="985" spans="2:2">
      <c r="B985" s="15"/>
    </row>
    <row r="987" spans="2:2">
      <c r="B987" s="15"/>
    </row>
    <row r="989" spans="2:2">
      <c r="B989" s="15"/>
    </row>
    <row r="991" spans="2:2">
      <c r="B991" s="15"/>
    </row>
    <row r="993" spans="2:2">
      <c r="B993" s="15"/>
    </row>
    <row r="995" spans="2:2">
      <c r="B995" s="15"/>
    </row>
    <row r="997" spans="2:2">
      <c r="B997" s="15"/>
    </row>
    <row r="999" spans="2:2">
      <c r="B999" s="15"/>
    </row>
    <row r="1001" spans="2:2">
      <c r="B1001" s="15"/>
    </row>
    <row r="1003" spans="2:2">
      <c r="B1003" s="15"/>
    </row>
    <row r="1005" spans="2:2">
      <c r="B1005" s="15"/>
    </row>
    <row r="1007" spans="2:2">
      <c r="B1007" s="15"/>
    </row>
    <row r="1009" spans="2:2">
      <c r="B1009" s="15"/>
    </row>
    <row r="1011" spans="2:2">
      <c r="B1011" s="15"/>
    </row>
    <row r="1013" spans="2:2">
      <c r="B1013" s="15"/>
    </row>
    <row r="1015" spans="2:2">
      <c r="B1015" s="15"/>
    </row>
    <row r="1017" spans="2:2">
      <c r="B1017" s="15"/>
    </row>
    <row r="1019" spans="2:2">
      <c r="B1019" s="15"/>
    </row>
    <row r="1021" spans="2:2">
      <c r="B1021" s="15"/>
    </row>
    <row r="1023" spans="2:2">
      <c r="B1023" s="15"/>
    </row>
    <row r="1025" spans="2:2">
      <c r="B1025" s="15"/>
    </row>
    <row r="1027" spans="2:2">
      <c r="B1027" s="15"/>
    </row>
    <row r="1029" spans="2:2">
      <c r="B1029" s="15"/>
    </row>
    <row r="1031" spans="2:2">
      <c r="B1031" s="15"/>
    </row>
    <row r="1033" spans="2:2">
      <c r="B1033" s="15"/>
    </row>
    <row r="1035" spans="2:2">
      <c r="B1035" s="15"/>
    </row>
    <row r="1037" spans="2:2">
      <c r="B1037" s="15"/>
    </row>
    <row r="1039" spans="2:2">
      <c r="B1039" s="15"/>
    </row>
    <row r="1041" spans="2:2">
      <c r="B1041" s="15"/>
    </row>
    <row r="1043" spans="2:2">
      <c r="B1043" s="15"/>
    </row>
    <row r="1045" spans="2:2">
      <c r="B1045" s="15"/>
    </row>
    <row r="1047" spans="2:2">
      <c r="B1047" s="15"/>
    </row>
    <row r="1049" spans="2:2">
      <c r="B1049" s="15"/>
    </row>
    <row r="1051" spans="2:2">
      <c r="B1051" s="15"/>
    </row>
    <row r="1053" spans="2:2">
      <c r="B1053" s="15"/>
    </row>
    <row r="1055" spans="2:2">
      <c r="B1055" s="15"/>
    </row>
    <row r="1057" spans="2:2">
      <c r="B1057" s="15"/>
    </row>
    <row r="1059" spans="2:2">
      <c r="B1059" s="15"/>
    </row>
    <row r="1061" spans="2:2">
      <c r="B1061" s="15"/>
    </row>
    <row r="1063" spans="2:2">
      <c r="B1063" s="15"/>
    </row>
    <row r="1065" spans="2:2">
      <c r="B1065" s="15"/>
    </row>
    <row r="1067" spans="2:2">
      <c r="B1067" s="15"/>
    </row>
    <row r="1069" spans="2:2">
      <c r="B1069" s="15"/>
    </row>
    <row r="1071" spans="2:2">
      <c r="B1071" s="15"/>
    </row>
    <row r="1073" spans="2:2">
      <c r="B1073" s="15"/>
    </row>
    <row r="1075" spans="2:2">
      <c r="B1075" s="15"/>
    </row>
    <row r="1077" spans="2:2">
      <c r="B1077" s="15"/>
    </row>
    <row r="1079" spans="2:2">
      <c r="B1079" s="15"/>
    </row>
    <row r="1081" spans="2:2">
      <c r="B1081" s="15"/>
    </row>
    <row r="1083" spans="2:2">
      <c r="B1083" s="15"/>
    </row>
    <row r="1085" spans="2:2">
      <c r="B1085" s="15"/>
    </row>
    <row r="1087" spans="2:2">
      <c r="B1087" s="15"/>
    </row>
    <row r="1089" spans="2:2">
      <c r="B1089" s="15"/>
    </row>
    <row r="1091" spans="2:2">
      <c r="B1091" s="15"/>
    </row>
    <row r="1093" spans="2:2">
      <c r="B1093" s="15"/>
    </row>
    <row r="1095" spans="2:2">
      <c r="B1095" s="15"/>
    </row>
    <row r="1097" spans="2:2">
      <c r="B1097" s="15"/>
    </row>
    <row r="1099" spans="2:2">
      <c r="B1099" s="15"/>
    </row>
    <row r="1101" spans="2:2">
      <c r="B1101" s="15"/>
    </row>
    <row r="1103" spans="2:2">
      <c r="B1103" s="15"/>
    </row>
    <row r="1105" spans="2:2">
      <c r="B1105" s="15"/>
    </row>
    <row r="1107" spans="2:2">
      <c r="B1107" s="15"/>
    </row>
    <row r="1109" spans="2:2">
      <c r="B1109" s="15"/>
    </row>
    <row r="1111" spans="2:2">
      <c r="B1111" s="15"/>
    </row>
    <row r="1113" spans="2:2">
      <c r="B1113" s="15"/>
    </row>
    <row r="1115" spans="2:2">
      <c r="B1115" s="15"/>
    </row>
    <row r="1117" spans="2:2">
      <c r="B1117" s="15"/>
    </row>
    <row r="1119" spans="2:2">
      <c r="B1119" s="15"/>
    </row>
    <row r="1121" spans="2:2">
      <c r="B1121" s="15"/>
    </row>
    <row r="1123" spans="2:2">
      <c r="B1123" s="15"/>
    </row>
    <row r="1125" spans="2:2">
      <c r="B1125" s="15"/>
    </row>
    <row r="1127" spans="2:2">
      <c r="B1127" s="15"/>
    </row>
    <row r="1129" spans="2:2">
      <c r="B1129" s="15"/>
    </row>
    <row r="1131" spans="2:2">
      <c r="B1131" s="15"/>
    </row>
    <row r="1133" spans="2:2">
      <c r="B1133" s="15"/>
    </row>
    <row r="1135" spans="2:2">
      <c r="B1135" s="15"/>
    </row>
    <row r="1137" spans="2:2">
      <c r="B1137" s="15"/>
    </row>
    <row r="1139" spans="2:2" ht="15.75">
      <c r="B1139" s="14"/>
    </row>
    <row r="1141" spans="2:2" ht="15.75">
      <c r="B1141" s="14"/>
    </row>
    <row r="1143" spans="2:2" ht="15.75">
      <c r="B1143" s="14"/>
    </row>
    <row r="1145" spans="2:2" ht="15.75">
      <c r="B1145" s="14"/>
    </row>
    <row r="1147" spans="2:2" ht="15.75">
      <c r="B1147" s="14"/>
    </row>
    <row r="1149" spans="2:2" ht="15.75">
      <c r="B1149" s="14"/>
    </row>
    <row r="1151" spans="2:2" ht="15.75">
      <c r="B1151" s="14"/>
    </row>
    <row r="1153" spans="2:2" ht="15.75">
      <c r="B1153" s="14"/>
    </row>
    <row r="1155" spans="2:2" ht="15.75">
      <c r="B1155" s="11"/>
    </row>
    <row r="1157" spans="2:2" ht="15.75">
      <c r="B1157" s="11"/>
    </row>
    <row r="1159" spans="2:2" ht="15.75">
      <c r="B1159" s="11"/>
    </row>
    <row r="1161" spans="2:2" ht="15.75">
      <c r="B1161" s="11"/>
    </row>
    <row r="1163" spans="2:2" ht="15.75">
      <c r="B1163" s="11"/>
    </row>
    <row r="1165" spans="2:2">
      <c r="B1165" s="15"/>
    </row>
    <row r="1167" spans="2:2">
      <c r="B1167" s="15"/>
    </row>
    <row r="1169" spans="2:2">
      <c r="B1169" s="15"/>
    </row>
    <row r="1171" spans="2:2">
      <c r="B1171" s="15"/>
    </row>
    <row r="1173" spans="2:2">
      <c r="B1173" s="15"/>
    </row>
    <row r="1175" spans="2:2">
      <c r="B1175" s="15"/>
    </row>
    <row r="1177" spans="2:2">
      <c r="B1177" s="15"/>
    </row>
    <row r="1179" spans="2:2">
      <c r="B1179" s="15"/>
    </row>
    <row r="1181" spans="2:2">
      <c r="B1181" s="15"/>
    </row>
    <row r="1183" spans="2:2">
      <c r="B1183" s="15"/>
    </row>
    <row r="1185" spans="2:2">
      <c r="B1185" s="15"/>
    </row>
    <row r="1187" spans="2:2">
      <c r="B1187" s="15"/>
    </row>
    <row r="1189" spans="2:2">
      <c r="B1189" s="15"/>
    </row>
    <row r="1191" spans="2:2">
      <c r="B1191" s="15"/>
    </row>
    <row r="1193" spans="2:2">
      <c r="B1193" s="15"/>
    </row>
    <row r="1195" spans="2:2">
      <c r="B1195" s="15"/>
    </row>
    <row r="1197" spans="2:2">
      <c r="B1197" s="15"/>
    </row>
    <row r="1199" spans="2:2">
      <c r="B1199" s="15"/>
    </row>
    <row r="1201" spans="2:2">
      <c r="B1201" s="15"/>
    </row>
    <row r="1203" spans="2:2">
      <c r="B1203" s="15"/>
    </row>
    <row r="1205" spans="2:2">
      <c r="B1205" s="15"/>
    </row>
    <row r="1207" spans="2:2">
      <c r="B1207" s="15"/>
    </row>
    <row r="1209" spans="2:2">
      <c r="B1209" s="15"/>
    </row>
    <row r="1211" spans="2:2">
      <c r="B1211" s="15"/>
    </row>
    <row r="1213" spans="2:2">
      <c r="B1213" s="15"/>
    </row>
    <row r="1215" spans="2:2">
      <c r="B1215" s="15"/>
    </row>
    <row r="1217" spans="2:2">
      <c r="B1217" s="15"/>
    </row>
    <row r="1219" spans="2:2">
      <c r="B1219" s="15"/>
    </row>
    <row r="1221" spans="2:2">
      <c r="B1221" s="15"/>
    </row>
    <row r="1223" spans="2:2">
      <c r="B1223" s="15"/>
    </row>
    <row r="1225" spans="2:2">
      <c r="B1225" s="15"/>
    </row>
    <row r="1227" spans="2:2">
      <c r="B1227" s="15"/>
    </row>
    <row r="1229" spans="2:2">
      <c r="B1229" s="15"/>
    </row>
    <row r="1231" spans="2:2">
      <c r="B1231" s="15"/>
    </row>
    <row r="1233" spans="2:2" ht="15.75">
      <c r="B1233" s="14"/>
    </row>
    <row r="1235" spans="2:2" ht="15.75">
      <c r="B1235" s="14"/>
    </row>
    <row r="1237" spans="2:2" ht="15.75">
      <c r="B1237" s="14"/>
    </row>
    <row r="1239" spans="2:2" ht="15.75">
      <c r="B1239" s="14"/>
    </row>
    <row r="1241" spans="2:2" ht="15.75">
      <c r="B1241" s="14"/>
    </row>
    <row r="1243" spans="2:2" ht="15.75">
      <c r="B1243" s="14"/>
    </row>
    <row r="1245" spans="2:2" ht="15.75">
      <c r="B1245" s="14"/>
    </row>
    <row r="1247" spans="2:2" ht="15.75">
      <c r="B1247" s="14"/>
    </row>
    <row r="1249" spans="2:2" ht="15.75">
      <c r="B1249" s="11"/>
    </row>
    <row r="1251" spans="2:2" ht="15.75">
      <c r="B1251" s="11"/>
    </row>
    <row r="1253" spans="2:2" ht="15.75">
      <c r="B1253" s="11"/>
    </row>
    <row r="1255" spans="2:2">
      <c r="B1255" s="15"/>
    </row>
    <row r="1257" spans="2:2">
      <c r="B1257" s="15"/>
    </row>
    <row r="1259" spans="2:2">
      <c r="B1259" s="15"/>
    </row>
    <row r="1261" spans="2:2">
      <c r="B1261" s="15"/>
    </row>
    <row r="1263" spans="2:2">
      <c r="B1263" s="15"/>
    </row>
    <row r="1265" spans="2:2">
      <c r="B1265" s="15"/>
    </row>
    <row r="1267" spans="2:2">
      <c r="B1267" s="15"/>
    </row>
    <row r="1269" spans="2:2">
      <c r="B1269" s="15"/>
    </row>
    <row r="1271" spans="2:2">
      <c r="B1271" s="15"/>
    </row>
    <row r="1273" spans="2:2">
      <c r="B1273" s="15"/>
    </row>
    <row r="1275" spans="2:2">
      <c r="B1275" s="15"/>
    </row>
    <row r="1277" spans="2:2">
      <c r="B1277" s="15"/>
    </row>
    <row r="1279" spans="2:2">
      <c r="B1279" s="15"/>
    </row>
    <row r="1281" spans="2:2">
      <c r="B1281" s="15"/>
    </row>
    <row r="1283" spans="2:2">
      <c r="B1283" s="15"/>
    </row>
    <row r="1285" spans="2:2">
      <c r="B1285" s="15"/>
    </row>
    <row r="1287" spans="2:2">
      <c r="B1287" s="15"/>
    </row>
    <row r="1289" spans="2:2">
      <c r="B1289" s="15"/>
    </row>
    <row r="1291" spans="2:2">
      <c r="B1291" s="15"/>
    </row>
    <row r="1293" spans="2:2">
      <c r="B1293" s="15"/>
    </row>
    <row r="1295" spans="2:2">
      <c r="B1295" s="15"/>
    </row>
    <row r="1297" spans="2:2">
      <c r="B1297" s="15"/>
    </row>
    <row r="1299" spans="2:2">
      <c r="B1299" s="15"/>
    </row>
    <row r="1301" spans="2:2">
      <c r="B1301" s="15"/>
    </row>
    <row r="1303" spans="2:2">
      <c r="B1303" s="15"/>
    </row>
    <row r="1305" spans="2:2">
      <c r="B1305" s="15"/>
    </row>
    <row r="1307" spans="2:2">
      <c r="B1307" s="15"/>
    </row>
    <row r="1309" spans="2:2">
      <c r="B1309" s="15"/>
    </row>
    <row r="1311" spans="2:2">
      <c r="B1311" s="15"/>
    </row>
    <row r="1313" spans="2:2">
      <c r="B1313" s="15"/>
    </row>
    <row r="1315" spans="2:2">
      <c r="B1315" s="15"/>
    </row>
    <row r="1317" spans="2:2">
      <c r="B1317" s="15"/>
    </row>
    <row r="1319" spans="2:2">
      <c r="B1319" s="15"/>
    </row>
    <row r="1321" spans="2:2">
      <c r="B1321" s="15"/>
    </row>
    <row r="1323" spans="2:2">
      <c r="B1323" s="15"/>
    </row>
    <row r="1325" spans="2:2">
      <c r="B1325" s="15"/>
    </row>
    <row r="1327" spans="2:2">
      <c r="B1327" s="15"/>
    </row>
    <row r="1329" spans="2:2">
      <c r="B1329" s="15"/>
    </row>
    <row r="1331" spans="2:2">
      <c r="B1331" s="15"/>
    </row>
    <row r="1333" spans="2:2" ht="15.75">
      <c r="B1333" s="14"/>
    </row>
    <row r="1335" spans="2:2" ht="15.75">
      <c r="B1335" s="14"/>
    </row>
    <row r="1337" spans="2:2" ht="15.75">
      <c r="B1337" s="14"/>
    </row>
    <row r="1339" spans="2:2" ht="15.75">
      <c r="B1339" s="14"/>
    </row>
    <row r="1341" spans="2:2" ht="15.75">
      <c r="B1341" s="14"/>
    </row>
    <row r="1343" spans="2:2" ht="15.75">
      <c r="B1343" s="14"/>
    </row>
    <row r="1345" spans="2:2" ht="15.75">
      <c r="B1345" s="14"/>
    </row>
    <row r="1347" spans="2:2" ht="15.75">
      <c r="B1347" s="14"/>
    </row>
    <row r="1349" spans="2:2" ht="15.75">
      <c r="B1349" s="11"/>
    </row>
    <row r="1351" spans="2:2" ht="15.75">
      <c r="B1351" s="11"/>
    </row>
    <row r="1353" spans="2:2" ht="15.75">
      <c r="B1353" s="11"/>
    </row>
    <row r="1355" spans="2:2">
      <c r="B1355" s="15"/>
    </row>
    <row r="1357" spans="2:2">
      <c r="B1357" s="15"/>
    </row>
    <row r="1359" spans="2:2">
      <c r="B1359" s="15"/>
    </row>
    <row r="1361" spans="2:2">
      <c r="B1361" s="15"/>
    </row>
    <row r="1363" spans="2:2">
      <c r="B1363" s="15"/>
    </row>
    <row r="1365" spans="2:2">
      <c r="B1365" s="15"/>
    </row>
    <row r="1367" spans="2:2">
      <c r="B1367" s="15"/>
    </row>
    <row r="1369" spans="2:2">
      <c r="B1369" s="15"/>
    </row>
    <row r="1371" spans="2:2">
      <c r="B1371" s="15"/>
    </row>
    <row r="1373" spans="2:2">
      <c r="B1373" s="15"/>
    </row>
    <row r="1375" spans="2:2">
      <c r="B1375" s="15"/>
    </row>
    <row r="1377" spans="2:2">
      <c r="B1377" s="15"/>
    </row>
    <row r="1379" spans="2:2">
      <c r="B1379" s="15"/>
    </row>
    <row r="1381" spans="2:2">
      <c r="B1381" s="15"/>
    </row>
    <row r="1383" spans="2:2">
      <c r="B1383" s="15"/>
    </row>
    <row r="1385" spans="2:2">
      <c r="B1385" s="15"/>
    </row>
    <row r="1387" spans="2:2">
      <c r="B1387" s="15"/>
    </row>
    <row r="1389" spans="2:2">
      <c r="B1389" s="15"/>
    </row>
    <row r="1391" spans="2:2">
      <c r="B1391" s="15"/>
    </row>
    <row r="1393" spans="2:2">
      <c r="B1393" s="15"/>
    </row>
    <row r="1395" spans="2:2">
      <c r="B1395" s="15"/>
    </row>
    <row r="1397" spans="2:2">
      <c r="B1397" s="15"/>
    </row>
    <row r="1399" spans="2:2">
      <c r="B1399" s="15"/>
    </row>
    <row r="1401" spans="2:2">
      <c r="B1401" s="15"/>
    </row>
    <row r="1403" spans="2:2">
      <c r="B1403" s="15"/>
    </row>
    <row r="1405" spans="2:2">
      <c r="B1405" s="15"/>
    </row>
    <row r="1407" spans="2:2">
      <c r="B1407" s="15"/>
    </row>
    <row r="1409" spans="2:2">
      <c r="B1409" s="15"/>
    </row>
    <row r="1411" spans="2:2">
      <c r="B1411" s="15"/>
    </row>
    <row r="1413" spans="2:2">
      <c r="B1413" s="15"/>
    </row>
    <row r="1415" spans="2:2">
      <c r="B1415" s="15"/>
    </row>
    <row r="1417" spans="2:2">
      <c r="B1417" s="15"/>
    </row>
    <row r="1419" spans="2:2">
      <c r="B1419" s="15"/>
    </row>
    <row r="1421" spans="2:2">
      <c r="B1421" s="15"/>
    </row>
    <row r="1423" spans="2:2">
      <c r="B1423" s="15"/>
    </row>
    <row r="1425" spans="2:2">
      <c r="B1425" s="15"/>
    </row>
    <row r="1427" spans="2:2">
      <c r="B1427" s="15"/>
    </row>
    <row r="1429" spans="2:2">
      <c r="B1429" s="15"/>
    </row>
    <row r="1431" spans="2:2">
      <c r="B1431" s="15"/>
    </row>
    <row r="1433" spans="2:2">
      <c r="B1433" s="15"/>
    </row>
    <row r="1435" spans="2:2">
      <c r="B1435" s="199"/>
    </row>
  </sheetData>
  <customSheetViews>
    <customSheetView guid="{F82F69AC-BD21-4BD9-A5DA-D4EEEFC52DF1}" topLeftCell="A940">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dvAspect="DVASPECT_ICON" link="[3]!''''" oleUpdate="OLEUPDATE_ONCALL" shapeId="43009">
          <objectPr defaultSize="0" dde="1" r:id="rId4">
            <anchor moveWithCells="1">
              <from>
                <xdr:col>1</xdr:col>
                <xdr:colOff>0</xdr:colOff>
                <xdr:row>22</xdr:row>
                <xdr:rowOff>0</xdr:rowOff>
              </from>
              <to>
                <xdr:col>1</xdr:col>
                <xdr:colOff>914400</xdr:colOff>
                <xdr:row>25</xdr:row>
                <xdr:rowOff>85725</xdr:rowOff>
              </to>
            </anchor>
          </objectPr>
        </oleObject>
      </mc:Choice>
      <mc:Fallback>
        <oleObject dvAspect="DVASPECT_ICON" link="[3]!''''" oleUpdate="OLEUPDATE_ONCALL" shapeId="43009"/>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B37"/>
  <sheetViews>
    <sheetView topLeftCell="A11" workbookViewId="0">
      <selection activeCell="B26" sqref="B25:B26"/>
    </sheetView>
  </sheetViews>
  <sheetFormatPr defaultRowHeight="15"/>
  <cols>
    <col min="2" max="2" width="109.7109375" style="1" customWidth="1"/>
    <col min="5" max="7" width="9.140625" customWidth="1"/>
  </cols>
  <sheetData>
    <row r="2" spans="2:2">
      <c r="B2" s="47"/>
    </row>
    <row r="3" spans="2:2" ht="15.75">
      <c r="B3" s="101" t="s">
        <v>13</v>
      </c>
    </row>
    <row r="4" spans="2:2" ht="78.75">
      <c r="B4" s="16" t="s">
        <v>12</v>
      </c>
    </row>
    <row r="5" spans="2:2" ht="15.75">
      <c r="B5" s="101" t="s">
        <v>10</v>
      </c>
    </row>
    <row r="6" spans="2:2" ht="99" customHeight="1">
      <c r="B6" s="16" t="s">
        <v>11</v>
      </c>
    </row>
    <row r="7" spans="2:2" ht="15.75">
      <c r="B7" s="16" t="s">
        <v>14</v>
      </c>
    </row>
    <row r="8" spans="2:2" ht="15.75">
      <c r="B8" s="16" t="s">
        <v>15</v>
      </c>
    </row>
    <row r="9" spans="2:2" ht="15.75">
      <c r="B9" s="16" t="s">
        <v>16</v>
      </c>
    </row>
    <row r="10" spans="2:2" ht="38.25" customHeight="1">
      <c r="B10" s="16" t="s">
        <v>25</v>
      </c>
    </row>
    <row r="11" spans="2:2" ht="15.75">
      <c r="B11" s="101" t="s">
        <v>17</v>
      </c>
    </row>
    <row r="12" spans="2:2" ht="15.75">
      <c r="B12" s="16" t="s">
        <v>18</v>
      </c>
    </row>
    <row r="13" spans="2:2" ht="15.75">
      <c r="B13" s="16" t="s">
        <v>19</v>
      </c>
    </row>
    <row r="14" spans="2:2" ht="31.5">
      <c r="B14" s="16" t="s">
        <v>20</v>
      </c>
    </row>
    <row r="15" spans="2:2" ht="15.75">
      <c r="B15" s="16" t="s">
        <v>21</v>
      </c>
    </row>
    <row r="16" spans="2:2" ht="40.5" customHeight="1">
      <c r="B16" s="16" t="s">
        <v>22</v>
      </c>
    </row>
    <row r="17" spans="2:2" ht="15.75">
      <c r="B17" s="101" t="s">
        <v>23</v>
      </c>
    </row>
    <row r="18" spans="2:2" ht="113.25" customHeight="1">
      <c r="B18" s="16" t="s">
        <v>24</v>
      </c>
    </row>
    <row r="19" spans="2:2" ht="15.75">
      <c r="B19" s="101" t="s">
        <v>26</v>
      </c>
    </row>
    <row r="20" spans="2:2" ht="31.5">
      <c r="B20" s="16" t="s">
        <v>27</v>
      </c>
    </row>
    <row r="21" spans="2:2" ht="15.75">
      <c r="B21" s="16" t="s">
        <v>28</v>
      </c>
    </row>
    <row r="22" spans="2:2" ht="15.75">
      <c r="B22" s="16" t="s">
        <v>29</v>
      </c>
    </row>
    <row r="23" spans="2:2" ht="44.25" customHeight="1">
      <c r="B23" s="16" t="s">
        <v>30</v>
      </c>
    </row>
    <row r="24" spans="2:2" ht="64.5" customHeight="1">
      <c r="B24" s="16" t="s">
        <v>31</v>
      </c>
    </row>
    <row r="25" spans="2:2" ht="62.25" customHeight="1">
      <c r="B25" s="16" t="s">
        <v>32</v>
      </c>
    </row>
    <row r="26" spans="2:2" ht="41.25" customHeight="1">
      <c r="B26" s="16" t="s">
        <v>33</v>
      </c>
    </row>
    <row r="27" spans="2:2" ht="38.25" customHeight="1">
      <c r="B27" s="16" t="s">
        <v>34</v>
      </c>
    </row>
    <row r="28" spans="2:2" ht="31.5">
      <c r="B28" s="16" t="s">
        <v>35</v>
      </c>
    </row>
    <row r="29" spans="2:2" ht="31.5">
      <c r="B29" s="16" t="s">
        <v>36</v>
      </c>
    </row>
    <row r="30" spans="2:2" ht="15.75">
      <c r="B30" s="101" t="s">
        <v>37</v>
      </c>
    </row>
    <row r="31" spans="2:2" ht="17.25" customHeight="1">
      <c r="B31" s="16" t="s">
        <v>41</v>
      </c>
    </row>
    <row r="32" spans="2:2" ht="15.75">
      <c r="B32" s="16" t="s">
        <v>38</v>
      </c>
    </row>
    <row r="33" spans="2:2" ht="15.75">
      <c r="B33" s="16" t="s">
        <v>39</v>
      </c>
    </row>
    <row r="34" spans="2:2" ht="15.75">
      <c r="B34" s="16" t="s">
        <v>40</v>
      </c>
    </row>
    <row r="35" spans="2:2" ht="15.75">
      <c r="B35" s="16" t="s">
        <v>42</v>
      </c>
    </row>
    <row r="37" spans="2:2">
      <c r="B37" s="47"/>
    </row>
  </sheetData>
  <customSheetViews>
    <customSheetView guid="{F82F69AC-BD21-4BD9-A5DA-D4EEEFC52DF1}" topLeftCell="A19">
      <selection activeCell="B2" sqref="B2"/>
      <pageMargins left="0.7" right="0.7" top="0.75" bottom="0.75" header="0.3" footer="0.3"/>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733"/>
  <sheetViews>
    <sheetView topLeftCell="A60" workbookViewId="0">
      <selection activeCell="B95" sqref="B95"/>
    </sheetView>
  </sheetViews>
  <sheetFormatPr defaultRowHeight="15"/>
  <cols>
    <col min="2" max="2" width="137.28515625" customWidth="1"/>
  </cols>
  <sheetData>
    <row r="1" spans="2:2" ht="22.5">
      <c r="B1" s="30" t="s">
        <v>7</v>
      </c>
    </row>
    <row r="2" spans="2:2" ht="15.75">
      <c r="B2" s="4"/>
    </row>
    <row r="3" spans="2:2" ht="18.75">
      <c r="B3" s="31" t="s">
        <v>91</v>
      </c>
    </row>
    <row r="4" spans="2:2" ht="18.75">
      <c r="B4" s="32" t="s">
        <v>1826</v>
      </c>
    </row>
    <row r="5" spans="2:2" ht="18.75">
      <c r="B5" s="32"/>
    </row>
    <row r="6" spans="2:2" ht="18.75">
      <c r="B6" s="33" t="s">
        <v>1838</v>
      </c>
    </row>
    <row r="7" spans="2:2" ht="15.75">
      <c r="B7" s="5" t="s">
        <v>1822</v>
      </c>
    </row>
    <row r="8" spans="2:2" ht="18.75">
      <c r="B8" s="34"/>
    </row>
    <row r="9" spans="2:2" ht="18" customHeight="1">
      <c r="B9" s="32" t="s">
        <v>1837</v>
      </c>
    </row>
    <row r="10" spans="2:2" ht="18.75" customHeight="1">
      <c r="B10" s="32" t="s">
        <v>1827</v>
      </c>
    </row>
    <row r="11" spans="2:2" ht="18.75">
      <c r="B11" s="35"/>
    </row>
    <row r="12" spans="2:2" ht="15.75">
      <c r="B12" s="5" t="s">
        <v>1839</v>
      </c>
    </row>
    <row r="13" spans="2:2" ht="21" customHeight="1">
      <c r="B13" s="5"/>
    </row>
    <row r="14" spans="2:2" ht="46.5" customHeight="1">
      <c r="B14" s="3" t="s">
        <v>1831</v>
      </c>
    </row>
    <row r="15" spans="2:2" ht="34.5" customHeight="1">
      <c r="B15" s="3" t="s">
        <v>1840</v>
      </c>
    </row>
    <row r="16" spans="2:2" ht="51.75" customHeight="1">
      <c r="B16" s="3" t="s">
        <v>1833</v>
      </c>
    </row>
    <row r="17" spans="2:2" ht="37.5" customHeight="1">
      <c r="B17" s="3" t="s">
        <v>1823</v>
      </c>
    </row>
    <row r="18" spans="2:2" ht="36.75" customHeight="1">
      <c r="B18" s="3" t="s">
        <v>1834</v>
      </c>
    </row>
    <row r="19" spans="2:2" ht="18.75" customHeight="1">
      <c r="B19" s="3" t="s">
        <v>1824</v>
      </c>
    </row>
    <row r="20" spans="2:2" ht="15.75">
      <c r="B20" s="3"/>
    </row>
    <row r="21" spans="2:2" ht="45.75" customHeight="1">
      <c r="B21" s="210" t="s">
        <v>1841</v>
      </c>
    </row>
    <row r="22" spans="2:2" ht="15.75">
      <c r="B22" s="6"/>
    </row>
    <row r="23" spans="2:2" ht="15.75">
      <c r="B23" s="6"/>
    </row>
    <row r="24" spans="2:2" ht="15.75">
      <c r="B24" s="211" t="s">
        <v>1842</v>
      </c>
    </row>
    <row r="25" spans="2:2" ht="15.75">
      <c r="B25" s="3"/>
    </row>
    <row r="26" spans="2:2" ht="15.75">
      <c r="B26" s="3"/>
    </row>
    <row r="27" spans="2:2" ht="15.75">
      <c r="B27" s="3"/>
    </row>
    <row r="28" spans="2:2" ht="15.75">
      <c r="B28" s="3"/>
    </row>
    <row r="29" spans="2:2" ht="15.75">
      <c r="B29" s="6"/>
    </row>
    <row r="30" spans="2:2" ht="15.75">
      <c r="B30" s="6"/>
    </row>
    <row r="31" spans="2:2" ht="15.75">
      <c r="B31" s="6"/>
    </row>
    <row r="32" spans="2:2" ht="15.75">
      <c r="B32" s="6"/>
    </row>
    <row r="33" spans="2:2" ht="15.75">
      <c r="B33" s="6"/>
    </row>
    <row r="34" spans="2:2" ht="15.75">
      <c r="B34" s="6"/>
    </row>
    <row r="35" spans="2:2" ht="15.75">
      <c r="B35" s="5"/>
    </row>
    <row r="36" spans="2:2" ht="15.75">
      <c r="B36" s="5"/>
    </row>
    <row r="37" spans="2:2" ht="15.75">
      <c r="B37" s="5"/>
    </row>
    <row r="38" spans="2:2" ht="15.75">
      <c r="B38" s="5"/>
    </row>
    <row r="39" spans="2:2" ht="15.75">
      <c r="B39" s="5"/>
    </row>
    <row r="40" spans="2:2" ht="15.75">
      <c r="B40" s="5"/>
    </row>
    <row r="41" spans="2:2" ht="15.75">
      <c r="B41" s="5"/>
    </row>
    <row r="42" spans="2:2" ht="15.75">
      <c r="B42" s="5"/>
    </row>
    <row r="43" spans="2:2" ht="15.75">
      <c r="B43" s="5"/>
    </row>
    <row r="44" spans="2:2" ht="15.75">
      <c r="B44" s="5"/>
    </row>
    <row r="45" spans="2:2" ht="15.75">
      <c r="B45" s="5"/>
    </row>
    <row r="46" spans="2:2" ht="15.75">
      <c r="B46" s="38"/>
    </row>
    <row r="47" spans="2:2" ht="15.75">
      <c r="B47" s="37"/>
    </row>
    <row r="48" spans="2:2" ht="15.75">
      <c r="B48" s="38"/>
    </row>
    <row r="49" spans="2:2" ht="15.75">
      <c r="B49" s="38"/>
    </row>
    <row r="50" spans="2:2" ht="15.75">
      <c r="B50" s="37"/>
    </row>
    <row r="51" spans="2:2" ht="15.75">
      <c r="B51" s="37"/>
    </row>
    <row r="52" spans="2:2" ht="15.75">
      <c r="B52" s="38"/>
    </row>
    <row r="53" spans="2:2" ht="15.75">
      <c r="B53" s="38"/>
    </row>
    <row r="54" spans="2:2" ht="15.75">
      <c r="B54" s="38"/>
    </row>
    <row r="55" spans="2:2" ht="15.75">
      <c r="B55" s="38"/>
    </row>
    <row r="56" spans="2:2" ht="15.75">
      <c r="B56" s="38"/>
    </row>
    <row r="57" spans="2:2" ht="15.75">
      <c r="B57" s="38"/>
    </row>
    <row r="58" spans="2:2" ht="15.75">
      <c r="B58" s="38"/>
    </row>
    <row r="59" spans="2:2" ht="15.75">
      <c r="B59" s="38"/>
    </row>
    <row r="60" spans="2:2" ht="15.75">
      <c r="B60" s="38"/>
    </row>
    <row r="61" spans="2:2" ht="15.75">
      <c r="B61" s="38"/>
    </row>
    <row r="62" spans="2:2" ht="15.75">
      <c r="B62" s="38"/>
    </row>
    <row r="63" spans="2:2" ht="15.75">
      <c r="B63" s="38"/>
    </row>
    <row r="64" spans="2:2" ht="15.75">
      <c r="B64" s="38"/>
    </row>
    <row r="65" spans="2:2" ht="15.75">
      <c r="B65" s="38"/>
    </row>
    <row r="66" spans="2:2" ht="15.75">
      <c r="B66" s="38"/>
    </row>
    <row r="67" spans="2:2" ht="15.75">
      <c r="B67" s="38"/>
    </row>
    <row r="68" spans="2:2" ht="15.75">
      <c r="B68" s="38"/>
    </row>
    <row r="69" spans="2:2" ht="15.75">
      <c r="B69" s="38"/>
    </row>
    <row r="70" spans="2:2" ht="15.75">
      <c r="B70" s="38"/>
    </row>
    <row r="71" spans="2:2" ht="15.75">
      <c r="B71" s="38"/>
    </row>
    <row r="72" spans="2:2" ht="15.75">
      <c r="B72" s="38"/>
    </row>
    <row r="73" spans="2:2" ht="15.75">
      <c r="B73" s="38"/>
    </row>
    <row r="74" spans="2:2" ht="15.75">
      <c r="B74" s="38"/>
    </row>
    <row r="75" spans="2:2" ht="15.75">
      <c r="B75" s="38"/>
    </row>
    <row r="76" spans="2:2" ht="15.75">
      <c r="B76" s="38"/>
    </row>
    <row r="77" spans="2:2" ht="15.75">
      <c r="B77" s="38"/>
    </row>
    <row r="78" spans="2:2" ht="15.75">
      <c r="B78" s="38"/>
    </row>
    <row r="79" spans="2:2" ht="15.75">
      <c r="B79" s="38"/>
    </row>
    <row r="80" spans="2:2" ht="15.75">
      <c r="B80" s="38"/>
    </row>
    <row r="81" spans="2:2" ht="15.75">
      <c r="B81" s="38"/>
    </row>
    <row r="82" spans="2:2" ht="15.75">
      <c r="B82" s="38"/>
    </row>
    <row r="83" spans="2:2" ht="15.75">
      <c r="B83" s="38"/>
    </row>
    <row r="84" spans="2:2" ht="15.75">
      <c r="B84" s="38"/>
    </row>
    <row r="85" spans="2:2" ht="15.75">
      <c r="B85" s="38"/>
    </row>
    <row r="86" spans="2:2" ht="15.75">
      <c r="B86" s="38"/>
    </row>
    <row r="87" spans="2:2" ht="15.75">
      <c r="B87" s="38"/>
    </row>
    <row r="88" spans="2:2" ht="15.75">
      <c r="B88" s="38"/>
    </row>
    <row r="89" spans="2:2" ht="15.75">
      <c r="B89" s="38"/>
    </row>
    <row r="90" spans="2:2" ht="15.75">
      <c r="B90" s="38"/>
    </row>
    <row r="91" spans="2:2" ht="15.75">
      <c r="B91" s="37"/>
    </row>
    <row r="92" spans="2:2" s="27" customFormat="1" ht="15.75">
      <c r="B92" s="37"/>
    </row>
    <row r="93" spans="2:2" ht="15.75">
      <c r="B93" s="38"/>
    </row>
    <row r="94" spans="2:2" s="27" customFormat="1" ht="15.75">
      <c r="B94" s="37"/>
    </row>
    <row r="95" spans="2:2" ht="15.75">
      <c r="B95" s="38"/>
    </row>
    <row r="96" spans="2:2" ht="15.75">
      <c r="B96" s="38"/>
    </row>
    <row r="97" spans="2:2" ht="15.75">
      <c r="B97" s="38"/>
    </row>
    <row r="98" spans="2:2" ht="15.75">
      <c r="B98" s="38"/>
    </row>
    <row r="99" spans="2:2" ht="15.75">
      <c r="B99" s="38"/>
    </row>
    <row r="100" spans="2:2" ht="15.75">
      <c r="B100" s="38"/>
    </row>
    <row r="101" spans="2:2" ht="15.75">
      <c r="B101" s="38"/>
    </row>
    <row r="102" spans="2:2" ht="15.75">
      <c r="B102" s="38"/>
    </row>
    <row r="103" spans="2:2" ht="15.75">
      <c r="B103" s="38"/>
    </row>
    <row r="104" spans="2:2" ht="15.75">
      <c r="B104" s="38"/>
    </row>
    <row r="105" spans="2:2" ht="15.75">
      <c r="B105" s="38"/>
    </row>
    <row r="106" spans="2:2" ht="15.75">
      <c r="B106" s="38"/>
    </row>
    <row r="107" spans="2:2" ht="15.75">
      <c r="B107" s="38"/>
    </row>
    <row r="108" spans="2:2" ht="15.75">
      <c r="B108" s="37"/>
    </row>
    <row r="109" spans="2:2" ht="15.75">
      <c r="B109" s="37"/>
    </row>
    <row r="110" spans="2:2" ht="15.75">
      <c r="B110" s="38"/>
    </row>
    <row r="111" spans="2:2" ht="15.75">
      <c r="B111" s="38"/>
    </row>
    <row r="112" spans="2:2" ht="15.75">
      <c r="B112" s="37"/>
    </row>
    <row r="113" spans="2:2" ht="15.75">
      <c r="B113" s="37"/>
    </row>
    <row r="114" spans="2:2" ht="15.75">
      <c r="B114" s="37"/>
    </row>
    <row r="115" spans="2:2" ht="15.75">
      <c r="B115" s="37"/>
    </row>
    <row r="116" spans="2:2" ht="15.75">
      <c r="B116" s="38"/>
    </row>
    <row r="117" spans="2:2" ht="15.75">
      <c r="B117" s="38"/>
    </row>
    <row r="118" spans="2:2" ht="15.75">
      <c r="B118" s="37"/>
    </row>
    <row r="119" spans="2:2" ht="15.75">
      <c r="B119" s="37"/>
    </row>
    <row r="120" spans="2:2" ht="15.75">
      <c r="B120" s="37"/>
    </row>
    <row r="121" spans="2:2" ht="15.75">
      <c r="B121" s="38"/>
    </row>
    <row r="122" spans="2:2" ht="15.75">
      <c r="B122" s="38"/>
    </row>
    <row r="123" spans="2:2" ht="15.75">
      <c r="B123" s="38"/>
    </row>
    <row r="124" spans="2:2" ht="15.75">
      <c r="B124" s="38"/>
    </row>
    <row r="125" spans="2:2" ht="15.75">
      <c r="B125" s="38"/>
    </row>
    <row r="126" spans="2:2" ht="15.75">
      <c r="B126" s="38"/>
    </row>
    <row r="127" spans="2:2" ht="15.75">
      <c r="B127" s="38"/>
    </row>
    <row r="128" spans="2:2" ht="15.75">
      <c r="B128" s="38"/>
    </row>
    <row r="129" spans="2:2" ht="15.75">
      <c r="B129" s="38"/>
    </row>
    <row r="130" spans="2:2" ht="15.75">
      <c r="B130" s="38"/>
    </row>
    <row r="131" spans="2:2" ht="15.75">
      <c r="B131" s="38"/>
    </row>
    <row r="132" spans="2:2" ht="15.75">
      <c r="B132" s="38"/>
    </row>
    <row r="133" spans="2:2" ht="15.75">
      <c r="B133" s="38"/>
    </row>
    <row r="134" spans="2:2" ht="15.75">
      <c r="B134" s="38"/>
    </row>
    <row r="135" spans="2:2" ht="15.75">
      <c r="B135" s="38"/>
    </row>
    <row r="136" spans="2:2" ht="15.75">
      <c r="B136" s="38"/>
    </row>
    <row r="137" spans="2:2" ht="15.75">
      <c r="B137" s="38"/>
    </row>
    <row r="138" spans="2:2" ht="15.75">
      <c r="B138" s="38"/>
    </row>
    <row r="139" spans="2:2" ht="15.75">
      <c r="B139" s="38"/>
    </row>
    <row r="140" spans="2:2" ht="15.75">
      <c r="B140" s="38"/>
    </row>
    <row r="141" spans="2:2" ht="15.75">
      <c r="B141" s="38"/>
    </row>
    <row r="142" spans="2:2" ht="15.75">
      <c r="B142" s="38"/>
    </row>
    <row r="143" spans="2:2" ht="15.75">
      <c r="B143" s="38"/>
    </row>
    <row r="144" spans="2:2" ht="15.75">
      <c r="B144" s="37"/>
    </row>
    <row r="145" spans="2:2" ht="15.75">
      <c r="B145" s="37"/>
    </row>
    <row r="146" spans="2:2" ht="15.75">
      <c r="B146" s="37"/>
    </row>
    <row r="147" spans="2:2" ht="28.5" customHeight="1">
      <c r="B147" s="37"/>
    </row>
    <row r="148" spans="2:2" ht="15.75">
      <c r="B148" s="37"/>
    </row>
    <row r="149" spans="2:2" ht="15.75">
      <c r="B149" s="38"/>
    </row>
    <row r="150" spans="2:2" ht="15.75">
      <c r="B150" s="38"/>
    </row>
    <row r="151" spans="2:2" ht="15.75">
      <c r="B151" s="37"/>
    </row>
    <row r="152" spans="2:2" ht="15.75">
      <c r="B152" s="37"/>
    </row>
    <row r="153" spans="2:2" ht="15.75">
      <c r="B153" s="37"/>
    </row>
    <row r="154" spans="2:2" ht="15.75">
      <c r="B154" s="37"/>
    </row>
    <row r="155" spans="2:2" ht="15.75">
      <c r="B155" s="37"/>
    </row>
    <row r="156" spans="2:2" ht="15.75">
      <c r="B156" s="37"/>
    </row>
    <row r="157" spans="2:2" ht="15.75">
      <c r="B157" s="37"/>
    </row>
    <row r="158" spans="2:2" ht="15.75">
      <c r="B158" s="38"/>
    </row>
    <row r="159" spans="2:2" ht="15.75">
      <c r="B159" s="38"/>
    </row>
    <row r="160" spans="2:2" ht="15.75">
      <c r="B160" s="38"/>
    </row>
    <row r="161" spans="2:2" ht="15.75">
      <c r="B161" s="38"/>
    </row>
    <row r="162" spans="2:2" ht="15.75">
      <c r="B162" s="38"/>
    </row>
    <row r="163" spans="2:2" ht="15.75">
      <c r="B163" s="37"/>
    </row>
    <row r="164" spans="2:2" ht="15.75">
      <c r="B164" s="38"/>
    </row>
    <row r="165" spans="2:2" ht="15.75">
      <c r="B165" s="38"/>
    </row>
    <row r="166" spans="2:2" ht="15.75">
      <c r="B166" s="37"/>
    </row>
    <row r="167" spans="2:2" ht="15.75">
      <c r="B167" s="37"/>
    </row>
    <row r="168" spans="2:2" ht="15.75">
      <c r="B168" s="38"/>
    </row>
    <row r="169" spans="2:2" ht="15.75">
      <c r="B169" s="38"/>
    </row>
    <row r="170" spans="2:2" ht="15.75">
      <c r="B170" s="38"/>
    </row>
    <row r="171" spans="2:2" ht="15.75">
      <c r="B171" s="38"/>
    </row>
    <row r="172" spans="2:2" ht="15.75">
      <c r="B172" s="38"/>
    </row>
    <row r="173" spans="2:2" ht="15.75">
      <c r="B173" s="38"/>
    </row>
    <row r="174" spans="2:2" ht="15.75">
      <c r="B174" s="38"/>
    </row>
    <row r="175" spans="2:2" ht="15.75">
      <c r="B175" s="38"/>
    </row>
    <row r="176" spans="2:2" ht="15.75">
      <c r="B176" s="38"/>
    </row>
    <row r="177" spans="2:2" ht="15.75">
      <c r="B177" s="37"/>
    </row>
    <row r="178" spans="2:2" ht="15.75">
      <c r="B178" s="37"/>
    </row>
    <row r="179" spans="2:2" ht="15.75">
      <c r="B179" s="38"/>
    </row>
    <row r="180" spans="2:2" ht="15.75">
      <c r="B180" s="38"/>
    </row>
    <row r="181" spans="2:2" ht="15.75">
      <c r="B181" s="38"/>
    </row>
    <row r="182" spans="2:2" ht="15.75">
      <c r="B182" s="37"/>
    </row>
    <row r="183" spans="2:2" ht="15.75">
      <c r="B183" s="38"/>
    </row>
    <row r="184" spans="2:2" s="27" customFormat="1" ht="15.75">
      <c r="B184" s="37"/>
    </row>
    <row r="185" spans="2:2" ht="15.75">
      <c r="B185" s="38"/>
    </row>
    <row r="186" spans="2:2" ht="15.75">
      <c r="B186" s="37"/>
    </row>
    <row r="187" spans="2:2" ht="15.75">
      <c r="B187" s="37"/>
    </row>
    <row r="188" spans="2:2" ht="15.75">
      <c r="B188" s="38"/>
    </row>
    <row r="189" spans="2:2" s="27" customFormat="1" ht="15.75">
      <c r="B189" s="37"/>
    </row>
    <row r="190" spans="2:2" ht="15.75">
      <c r="B190" s="38"/>
    </row>
    <row r="191" spans="2:2" ht="15.75">
      <c r="B191" s="37"/>
    </row>
    <row r="192" spans="2:2" ht="15.75">
      <c r="B192" s="37"/>
    </row>
    <row r="193" spans="2:2" ht="15.75">
      <c r="B193" s="37"/>
    </row>
    <row r="194" spans="2:2" ht="15.75">
      <c r="B194" s="37"/>
    </row>
    <row r="195" spans="2:2" ht="15.75">
      <c r="B195" s="38"/>
    </row>
    <row r="196" spans="2:2" ht="15.75">
      <c r="B196" s="38"/>
    </row>
    <row r="197" spans="2:2" ht="15.75">
      <c r="B197" s="38"/>
    </row>
    <row r="198" spans="2:2" ht="15.75">
      <c r="B198" s="37"/>
    </row>
    <row r="199" spans="2:2" ht="15.75">
      <c r="B199" s="37"/>
    </row>
    <row r="200" spans="2:2" ht="15.75">
      <c r="B200" s="37"/>
    </row>
    <row r="201" spans="2:2" ht="15.75">
      <c r="B201" s="37"/>
    </row>
    <row r="202" spans="2:2" ht="15.75">
      <c r="B202" s="37"/>
    </row>
    <row r="203" spans="2:2" ht="15.75">
      <c r="B203" s="37"/>
    </row>
    <row r="204" spans="2:2" ht="15.75">
      <c r="B204" s="37"/>
    </row>
    <row r="205" spans="2:2" ht="15.75">
      <c r="B205" s="38"/>
    </row>
    <row r="206" spans="2:2" ht="15.75">
      <c r="B206" s="38"/>
    </row>
    <row r="207" spans="2:2" ht="15.75">
      <c r="B207" s="38"/>
    </row>
    <row r="208" spans="2:2" ht="15.75">
      <c r="B208" s="38"/>
    </row>
    <row r="209" spans="2:2" ht="15.75">
      <c r="B209" s="38"/>
    </row>
    <row r="210" spans="2:2" ht="15.75">
      <c r="B210" s="38"/>
    </row>
    <row r="211" spans="2:2" ht="15.75">
      <c r="B211" s="38"/>
    </row>
    <row r="212" spans="2:2" ht="15.75">
      <c r="B212" s="38"/>
    </row>
    <row r="213" spans="2:2" ht="15.75">
      <c r="B213" s="38"/>
    </row>
    <row r="214" spans="2:2" ht="15.75">
      <c r="B214" s="38"/>
    </row>
    <row r="215" spans="2:2" ht="15.75">
      <c r="B215" s="38"/>
    </row>
    <row r="216" spans="2:2" ht="15.75">
      <c r="B216" s="38"/>
    </row>
    <row r="217" spans="2:2" ht="15.75">
      <c r="B217" s="38"/>
    </row>
    <row r="218" spans="2:2" ht="15.75">
      <c r="B218" s="38"/>
    </row>
    <row r="219" spans="2:2" ht="15.75">
      <c r="B219" s="38"/>
    </row>
    <row r="220" spans="2:2" ht="15.75">
      <c r="B220" s="38"/>
    </row>
    <row r="221" spans="2:2" ht="15.75">
      <c r="B221" s="38"/>
    </row>
    <row r="222" spans="2:2" ht="15.75">
      <c r="B222" s="38"/>
    </row>
    <row r="223" spans="2:2" ht="15.75">
      <c r="B223" s="38"/>
    </row>
    <row r="224" spans="2:2" ht="15.75">
      <c r="B224" s="38"/>
    </row>
    <row r="225" spans="2:2" ht="15.75">
      <c r="B225" s="38"/>
    </row>
    <row r="226" spans="2:2" ht="15.75">
      <c r="B226" s="38"/>
    </row>
    <row r="227" spans="2:2" ht="15.75">
      <c r="B227" s="38"/>
    </row>
    <row r="228" spans="2:2" ht="15.75">
      <c r="B228" s="38"/>
    </row>
    <row r="229" spans="2:2" ht="15.75">
      <c r="B229" s="38"/>
    </row>
    <row r="230" spans="2:2" ht="15.75">
      <c r="B230" s="38"/>
    </row>
    <row r="231" spans="2:2" ht="15.75">
      <c r="B231" s="38"/>
    </row>
    <row r="232" spans="2:2" ht="15.75">
      <c r="B232" s="38"/>
    </row>
    <row r="233" spans="2:2" ht="15.75">
      <c r="B233" s="38"/>
    </row>
    <row r="234" spans="2:2" ht="15.75">
      <c r="B234" s="37"/>
    </row>
    <row r="235" spans="2:2" ht="15.75">
      <c r="B235" s="37"/>
    </row>
    <row r="236" spans="2:2" ht="15.75">
      <c r="B236" s="37"/>
    </row>
    <row r="237" spans="2:2" ht="15.75">
      <c r="B237" s="37"/>
    </row>
    <row r="238" spans="2:2" ht="15.75">
      <c r="B238" s="37"/>
    </row>
    <row r="239" spans="2:2" ht="15.75">
      <c r="B239" s="37"/>
    </row>
    <row r="240" spans="2:2" ht="15.75">
      <c r="B240" s="38"/>
    </row>
    <row r="241" spans="2:2" ht="15.75">
      <c r="B241" s="38"/>
    </row>
    <row r="242" spans="2:2" ht="15.75">
      <c r="B242" s="38"/>
    </row>
    <row r="243" spans="2:2" ht="15.75">
      <c r="B243" s="38"/>
    </row>
    <row r="244" spans="2:2" ht="15.75">
      <c r="B244" s="38"/>
    </row>
    <row r="245" spans="2:2" ht="15.75">
      <c r="B245" s="38"/>
    </row>
    <row r="246" spans="2:2" ht="15.75">
      <c r="B246" s="38"/>
    </row>
    <row r="247" spans="2:2" ht="15.75">
      <c r="B247" s="38"/>
    </row>
    <row r="248" spans="2:2" s="27" customFormat="1" ht="15.75">
      <c r="B248" s="37"/>
    </row>
    <row r="249" spans="2:2" ht="15.75">
      <c r="B249" s="38"/>
    </row>
    <row r="250" spans="2:2" ht="15.75">
      <c r="B250" s="38"/>
    </row>
    <row r="251" spans="2:2" ht="15.75">
      <c r="B251" s="38"/>
    </row>
    <row r="252" spans="2:2" ht="15.75">
      <c r="B252" s="38"/>
    </row>
    <row r="253" spans="2:2" ht="15.75">
      <c r="B253" s="38"/>
    </row>
    <row r="254" spans="2:2" ht="15.75">
      <c r="B254" s="38"/>
    </row>
    <row r="255" spans="2:2" ht="15.75">
      <c r="B255" s="38"/>
    </row>
    <row r="256" spans="2:2" ht="15.75">
      <c r="B256" s="38"/>
    </row>
    <row r="257" spans="2:2" ht="15.75">
      <c r="B257" s="38"/>
    </row>
    <row r="258" spans="2:2" ht="15.75">
      <c r="B258" s="38"/>
    </row>
    <row r="259" spans="2:2" ht="15.75">
      <c r="B259" s="38"/>
    </row>
    <row r="260" spans="2:2" ht="15.75">
      <c r="B260" s="38"/>
    </row>
    <row r="261" spans="2:2" ht="15.75">
      <c r="B261" s="38"/>
    </row>
    <row r="262" spans="2:2" ht="15.75">
      <c r="B262" s="38"/>
    </row>
    <row r="263" spans="2:2" ht="15.75">
      <c r="B263" s="38"/>
    </row>
    <row r="264" spans="2:2" ht="15.75">
      <c r="B264" s="38"/>
    </row>
    <row r="265" spans="2:2" ht="15.75">
      <c r="B265" s="38"/>
    </row>
    <row r="266" spans="2:2" ht="15.75">
      <c r="B266" s="38"/>
    </row>
    <row r="267" spans="2:2" ht="15.75">
      <c r="B267" s="38"/>
    </row>
    <row r="268" spans="2:2" ht="15.75">
      <c r="B268" s="38"/>
    </row>
    <row r="269" spans="2:2" ht="15.75">
      <c r="B269" s="37"/>
    </row>
    <row r="270" spans="2:2" ht="15.75">
      <c r="B270" s="37"/>
    </row>
    <row r="271" spans="2:2" ht="15.75">
      <c r="B271" s="37"/>
    </row>
    <row r="272" spans="2:2" ht="15.75">
      <c r="B272" s="37"/>
    </row>
    <row r="273" spans="2:2" ht="15.75">
      <c r="B273" s="37"/>
    </row>
    <row r="274" spans="2:2" ht="15.75">
      <c r="B274" s="37"/>
    </row>
    <row r="275" spans="2:2" ht="15.75">
      <c r="B275" s="37"/>
    </row>
    <row r="276" spans="2:2" ht="15.75">
      <c r="B276" s="37"/>
    </row>
    <row r="277" spans="2:2" ht="15.75">
      <c r="B277" s="37"/>
    </row>
    <row r="278" spans="2:2" ht="15.75">
      <c r="B278" s="38"/>
    </row>
    <row r="279" spans="2:2" ht="15.75">
      <c r="B279" s="38"/>
    </row>
    <row r="280" spans="2:2" ht="15.75">
      <c r="B280" s="38"/>
    </row>
    <row r="281" spans="2:2" ht="15.75">
      <c r="B281" s="38"/>
    </row>
    <row r="282" spans="2:2" ht="15.75">
      <c r="B282" s="38"/>
    </row>
    <row r="283" spans="2:2" ht="15.75">
      <c r="B283" s="38"/>
    </row>
    <row r="284" spans="2:2" ht="15.75">
      <c r="B284" s="38"/>
    </row>
    <row r="285" spans="2:2" ht="15.75">
      <c r="B285" s="38"/>
    </row>
    <row r="286" spans="2:2" ht="15.75">
      <c r="B286" s="38"/>
    </row>
    <row r="287" spans="2:2" ht="15.75">
      <c r="B287" s="38"/>
    </row>
    <row r="288" spans="2:2" ht="15.75">
      <c r="B288" s="38"/>
    </row>
    <row r="289" spans="2:2" ht="15.75">
      <c r="B289" s="38"/>
    </row>
    <row r="290" spans="2:2" ht="15.75">
      <c r="B290" s="38"/>
    </row>
    <row r="291" spans="2:2" ht="15.75">
      <c r="B291" s="38"/>
    </row>
    <row r="292" spans="2:2" ht="15.75">
      <c r="B292" s="38"/>
    </row>
    <row r="293" spans="2:2" ht="15.75">
      <c r="B293" s="38"/>
    </row>
    <row r="294" spans="2:2" ht="15.75">
      <c r="B294" s="38"/>
    </row>
    <row r="295" spans="2:2" ht="15.75">
      <c r="B295" s="38"/>
    </row>
    <row r="296" spans="2:2" ht="15.75">
      <c r="B296" s="38"/>
    </row>
    <row r="297" spans="2:2" ht="15.75">
      <c r="B297" s="38"/>
    </row>
    <row r="298" spans="2:2" ht="15.75">
      <c r="B298" s="38"/>
    </row>
    <row r="299" spans="2:2" ht="15.75">
      <c r="B299" s="38"/>
    </row>
    <row r="300" spans="2:2" ht="15.75">
      <c r="B300" s="38"/>
    </row>
    <row r="301" spans="2:2" ht="15.75">
      <c r="B301" s="38"/>
    </row>
    <row r="302" spans="2:2" ht="15.75">
      <c r="B302" s="38"/>
    </row>
    <row r="303" spans="2:2" ht="15.75">
      <c r="B303" s="38"/>
    </row>
    <row r="304" spans="2:2" ht="15.75">
      <c r="B304" s="38"/>
    </row>
    <row r="305" spans="2:2" ht="15.75">
      <c r="B305" s="38"/>
    </row>
    <row r="306" spans="2:2" ht="15.75">
      <c r="B306" s="38"/>
    </row>
    <row r="307" spans="2:2" ht="15.75">
      <c r="B307" s="38"/>
    </row>
    <row r="308" spans="2:2" ht="15.75">
      <c r="B308" s="38"/>
    </row>
    <row r="309" spans="2:2" ht="15.75">
      <c r="B309" s="38"/>
    </row>
    <row r="310" spans="2:2" ht="15.75">
      <c r="B310" s="38"/>
    </row>
    <row r="311" spans="2:2" ht="15.75">
      <c r="B311" s="38"/>
    </row>
    <row r="312" spans="2:2" ht="15.75">
      <c r="B312" s="38"/>
    </row>
    <row r="313" spans="2:2" ht="15.75">
      <c r="B313" s="38"/>
    </row>
    <row r="314" spans="2:2" ht="15.75">
      <c r="B314" s="38"/>
    </row>
    <row r="315" spans="2:2" ht="15.75">
      <c r="B315" s="38"/>
    </row>
    <row r="316" spans="2:2" ht="15.75">
      <c r="B316" s="38"/>
    </row>
    <row r="317" spans="2:2" ht="15.75">
      <c r="B317" s="38"/>
    </row>
    <row r="318" spans="2:2" ht="15.75">
      <c r="B318" s="38"/>
    </row>
    <row r="319" spans="2:2" ht="15.75">
      <c r="B319" s="38"/>
    </row>
    <row r="320" spans="2:2" ht="15.75">
      <c r="B320" s="38"/>
    </row>
    <row r="321" spans="2:2" ht="15.75">
      <c r="B321" s="38"/>
    </row>
    <row r="322" spans="2:2" ht="15.75">
      <c r="B322" s="38"/>
    </row>
    <row r="323" spans="2:2" ht="15.75">
      <c r="B323" s="38"/>
    </row>
    <row r="324" spans="2:2" ht="15.75">
      <c r="B324" s="38"/>
    </row>
    <row r="325" spans="2:2" ht="15.75">
      <c r="B325" s="38"/>
    </row>
    <row r="326" spans="2:2" ht="15.75">
      <c r="B326" s="38"/>
    </row>
    <row r="327" spans="2:2" ht="15.75">
      <c r="B327" s="38"/>
    </row>
    <row r="328" spans="2:2" ht="15.75">
      <c r="B328" s="38"/>
    </row>
    <row r="329" spans="2:2" ht="15.75">
      <c r="B329" s="38"/>
    </row>
    <row r="330" spans="2:2" ht="15.75">
      <c r="B330" s="38"/>
    </row>
    <row r="331" spans="2:2" ht="15.75">
      <c r="B331" s="38"/>
    </row>
    <row r="332" spans="2:2" ht="15.75">
      <c r="B332" s="38"/>
    </row>
    <row r="333" spans="2:2" ht="15.75">
      <c r="B333" s="38"/>
    </row>
    <row r="334" spans="2:2" ht="15.75">
      <c r="B334" s="38"/>
    </row>
    <row r="335" spans="2:2" ht="15.75">
      <c r="B335" s="38"/>
    </row>
    <row r="336" spans="2:2" ht="15.75">
      <c r="B336" s="38"/>
    </row>
    <row r="337" spans="2:2" ht="15.75">
      <c r="B337" s="38"/>
    </row>
    <row r="338" spans="2:2" ht="15.75">
      <c r="B338" s="38"/>
    </row>
    <row r="339" spans="2:2" ht="15.75">
      <c r="B339" s="38"/>
    </row>
    <row r="340" spans="2:2" ht="15.75">
      <c r="B340" s="38"/>
    </row>
    <row r="341" spans="2:2" ht="15.75">
      <c r="B341" s="38"/>
    </row>
    <row r="342" spans="2:2" ht="15.75">
      <c r="B342" s="38"/>
    </row>
    <row r="343" spans="2:2" ht="15.75">
      <c r="B343" s="38"/>
    </row>
    <row r="344" spans="2:2" ht="15.75">
      <c r="B344" s="38"/>
    </row>
    <row r="345" spans="2:2" ht="15.75">
      <c r="B345" s="38"/>
    </row>
    <row r="346" spans="2:2" ht="15.75">
      <c r="B346" s="37"/>
    </row>
    <row r="347" spans="2:2" ht="15.75">
      <c r="B347" s="37"/>
    </row>
    <row r="348" spans="2:2" ht="15.75">
      <c r="B348" s="38"/>
    </row>
    <row r="349" spans="2:2" ht="15.75">
      <c r="B349" s="37"/>
    </row>
    <row r="350" spans="2:2" ht="15.75">
      <c r="B350" s="37"/>
    </row>
    <row r="351" spans="2:2" ht="15.75">
      <c r="B351" s="37"/>
    </row>
    <row r="352" spans="2:2" ht="15.75">
      <c r="B352" s="37"/>
    </row>
    <row r="353" spans="2:2" ht="15.75">
      <c r="B353" s="37"/>
    </row>
    <row r="354" spans="2:2" ht="15.75">
      <c r="B354" s="38"/>
    </row>
    <row r="355" spans="2:2" ht="15.75">
      <c r="B355" s="38"/>
    </row>
    <row r="356" spans="2:2" ht="15.75">
      <c r="B356" s="38"/>
    </row>
    <row r="357" spans="2:2" ht="15.75">
      <c r="B357" s="38"/>
    </row>
    <row r="358" spans="2:2" ht="15.75">
      <c r="B358" s="38"/>
    </row>
    <row r="359" spans="2:2" s="27" customFormat="1" ht="15.75">
      <c r="B359" s="37"/>
    </row>
    <row r="360" spans="2:2" ht="15.75">
      <c r="B360" s="37"/>
    </row>
    <row r="361" spans="2:2" ht="15.75">
      <c r="B361" s="37"/>
    </row>
    <row r="362" spans="2:2" ht="15.75">
      <c r="B362" s="38"/>
    </row>
    <row r="363" spans="2:2" ht="15.75">
      <c r="B363" s="38"/>
    </row>
    <row r="364" spans="2:2" ht="15.75">
      <c r="B364" s="38"/>
    </row>
    <row r="365" spans="2:2" ht="15.75">
      <c r="B365" s="38"/>
    </row>
    <row r="366" spans="2:2" ht="15.75">
      <c r="B366" s="38"/>
    </row>
    <row r="367" spans="2:2" ht="15.75">
      <c r="B367" s="38"/>
    </row>
    <row r="368" spans="2:2" ht="15.75">
      <c r="B368" s="38"/>
    </row>
    <row r="369" spans="2:2" ht="15.75">
      <c r="B369" s="38"/>
    </row>
    <row r="370" spans="2:2" ht="15.75">
      <c r="B370" s="37"/>
    </row>
    <row r="371" spans="2:2" ht="15.75">
      <c r="B371" s="37"/>
    </row>
    <row r="372" spans="2:2" ht="15.75">
      <c r="B372" s="38"/>
    </row>
    <row r="373" spans="2:2" ht="15.75">
      <c r="B373" s="38"/>
    </row>
    <row r="374" spans="2:2" ht="15.75">
      <c r="B374" s="38"/>
    </row>
    <row r="375" spans="2:2" ht="15.75">
      <c r="B375" s="37"/>
    </row>
    <row r="376" spans="2:2" ht="15.75">
      <c r="B376" s="37"/>
    </row>
    <row r="377" spans="2:2" ht="15.75">
      <c r="B377" s="37"/>
    </row>
    <row r="378" spans="2:2" ht="15.75">
      <c r="B378" s="37"/>
    </row>
    <row r="379" spans="2:2" ht="15.75">
      <c r="B379" s="38"/>
    </row>
    <row r="380" spans="2:2" ht="15.75">
      <c r="B380" s="38"/>
    </row>
    <row r="381" spans="2:2" ht="15.75">
      <c r="B381" s="38"/>
    </row>
    <row r="382" spans="2:2" ht="15.75">
      <c r="B382" s="38"/>
    </row>
    <row r="383" spans="2:2" s="27" customFormat="1" ht="15.75">
      <c r="B383" s="36"/>
    </row>
    <row r="384" spans="2:2" ht="15.75">
      <c r="B384" s="36"/>
    </row>
    <row r="385" spans="2:2" ht="15.75">
      <c r="B385" s="36"/>
    </row>
    <row r="386" spans="2:2" ht="15.75">
      <c r="B386" s="37"/>
    </row>
    <row r="387" spans="2:2" ht="15.75">
      <c r="B387" s="37"/>
    </row>
    <row r="388" spans="2:2" ht="15.75">
      <c r="B388" s="37"/>
    </row>
    <row r="389" spans="2:2" ht="15.75">
      <c r="B389" s="38"/>
    </row>
    <row r="390" spans="2:2" ht="15.75">
      <c r="B390" s="37"/>
    </row>
    <row r="391" spans="2:2" ht="15.75">
      <c r="B391" s="38"/>
    </row>
    <row r="392" spans="2:2" ht="15.75">
      <c r="B392" s="38"/>
    </row>
    <row r="393" spans="2:2" ht="15.75">
      <c r="B393" s="38"/>
    </row>
    <row r="394" spans="2:2" ht="15.75">
      <c r="B394" s="38"/>
    </row>
    <row r="395" spans="2:2" ht="15.75">
      <c r="B395" s="38"/>
    </row>
    <row r="396" spans="2:2" ht="15.75">
      <c r="B396" s="38"/>
    </row>
    <row r="397" spans="2:2" ht="15.75">
      <c r="B397" s="38"/>
    </row>
    <row r="398" spans="2:2" ht="15.75">
      <c r="B398" s="38"/>
    </row>
    <row r="399" spans="2:2" ht="15.75">
      <c r="B399" s="38"/>
    </row>
    <row r="400" spans="2:2" ht="15.75">
      <c r="B400" s="37"/>
    </row>
    <row r="401" spans="2:2" ht="15.75">
      <c r="B401" s="37"/>
    </row>
    <row r="402" spans="2:2" ht="15.75">
      <c r="B402" s="38"/>
    </row>
    <row r="403" spans="2:2" ht="15.75">
      <c r="B403" s="38"/>
    </row>
    <row r="404" spans="2:2" ht="15.75">
      <c r="B404" s="38"/>
    </row>
    <row r="405" spans="2:2" ht="15.75">
      <c r="B405" s="38"/>
    </row>
    <row r="406" spans="2:2" ht="15.75">
      <c r="B406" s="37"/>
    </row>
    <row r="407" spans="2:2" ht="15.75">
      <c r="B407" s="38"/>
    </row>
    <row r="408" spans="2:2" ht="15.75">
      <c r="B408" s="38"/>
    </row>
    <row r="409" spans="2:2" ht="15.75">
      <c r="B409" s="38"/>
    </row>
    <row r="410" spans="2:2" ht="15.75">
      <c r="B410" s="38"/>
    </row>
    <row r="411" spans="2:2" ht="15.75">
      <c r="B411" s="38"/>
    </row>
    <row r="412" spans="2:2" ht="15.75">
      <c r="B412" s="38"/>
    </row>
    <row r="413" spans="2:2" ht="15.75">
      <c r="B413" s="38"/>
    </row>
    <row r="414" spans="2:2" ht="15.75">
      <c r="B414" s="38"/>
    </row>
    <row r="415" spans="2:2" ht="15.75">
      <c r="B415" s="38"/>
    </row>
    <row r="416" spans="2:2" ht="15.75">
      <c r="B416" s="37"/>
    </row>
    <row r="417" spans="2:2" ht="15.75">
      <c r="B417" s="38"/>
    </row>
    <row r="418" spans="2:2" ht="15.75">
      <c r="B418" s="38"/>
    </row>
    <row r="419" spans="2:2" ht="15.75">
      <c r="B419" s="38"/>
    </row>
    <row r="420" spans="2:2" s="27" customFormat="1" ht="15.75">
      <c r="B420" s="37"/>
    </row>
    <row r="421" spans="2:2" ht="15.75">
      <c r="B421" s="38"/>
    </row>
    <row r="422" spans="2:2" ht="15.75">
      <c r="B422" s="38"/>
    </row>
    <row r="423" spans="2:2" ht="15.75">
      <c r="B423" s="38"/>
    </row>
    <row r="424" spans="2:2" ht="15.75">
      <c r="B424" s="38"/>
    </row>
    <row r="425" spans="2:2" ht="15.75">
      <c r="B425" s="38"/>
    </row>
    <row r="426" spans="2:2" ht="15.75">
      <c r="B426" s="38"/>
    </row>
    <row r="427" spans="2:2" ht="15.75">
      <c r="B427" s="38"/>
    </row>
    <row r="428" spans="2:2" ht="15.75">
      <c r="B428" s="38"/>
    </row>
    <row r="429" spans="2:2" ht="15.75">
      <c r="B429" s="38"/>
    </row>
    <row r="430" spans="2:2" ht="15.75">
      <c r="B430" s="38"/>
    </row>
    <row r="431" spans="2:2" ht="15.75">
      <c r="B431" s="38"/>
    </row>
    <row r="432" spans="2:2" ht="15.75">
      <c r="B432" s="38"/>
    </row>
    <row r="433" spans="2:2" ht="15.75">
      <c r="B433" s="38"/>
    </row>
    <row r="434" spans="2:2" ht="15.75">
      <c r="B434" s="38"/>
    </row>
    <row r="435" spans="2:2" ht="15.75">
      <c r="B435" s="38"/>
    </row>
    <row r="436" spans="2:2" ht="15.75">
      <c r="B436" s="38"/>
    </row>
    <row r="437" spans="2:2" ht="15.75">
      <c r="B437" s="38"/>
    </row>
    <row r="438" spans="2:2" s="27" customFormat="1" ht="15.75">
      <c r="B438" s="37"/>
    </row>
    <row r="439" spans="2:2" s="27" customFormat="1" ht="15.75">
      <c r="B439" s="37"/>
    </row>
    <row r="440" spans="2:2" ht="15.75">
      <c r="B440" s="38"/>
    </row>
    <row r="441" spans="2:2" ht="15.75">
      <c r="B441" s="37"/>
    </row>
    <row r="442" spans="2:2" ht="15.75">
      <c r="B442" s="38"/>
    </row>
    <row r="443" spans="2:2" ht="15.75">
      <c r="B443" s="37"/>
    </row>
    <row r="444" spans="2:2" ht="15.75">
      <c r="B444" s="38"/>
    </row>
    <row r="445" spans="2:2" ht="15.75">
      <c r="B445" s="38"/>
    </row>
    <row r="446" spans="2:2" ht="15.75">
      <c r="B446" s="37"/>
    </row>
    <row r="447" spans="2:2" ht="15.75">
      <c r="B447" s="37"/>
    </row>
    <row r="448" spans="2:2" ht="15.75">
      <c r="B448" s="38"/>
    </row>
    <row r="449" spans="2:2">
      <c r="B449" s="7"/>
    </row>
    <row r="450" spans="2:2" ht="15.75">
      <c r="B450" s="39"/>
    </row>
    <row r="451" spans="2:2" ht="15.75">
      <c r="B451" s="39"/>
    </row>
    <row r="452" spans="2:2" ht="15.75">
      <c r="B452" s="39"/>
    </row>
    <row r="453" spans="2:2" ht="15.75">
      <c r="B453" s="39"/>
    </row>
    <row r="454" spans="2:2" ht="15.75">
      <c r="B454" s="39"/>
    </row>
    <row r="455" spans="2:2" ht="15.75">
      <c r="B455" s="39"/>
    </row>
    <row r="456" spans="2:2">
      <c r="B456" s="7"/>
    </row>
    <row r="457" spans="2:2" ht="15.75">
      <c r="B457" s="39"/>
    </row>
    <row r="458" spans="2:2">
      <c r="B458" s="41"/>
    </row>
    <row r="459" spans="2:2">
      <c r="B459" s="41"/>
    </row>
    <row r="460" spans="2:2">
      <c r="B460" s="41"/>
    </row>
    <row r="461" spans="2:2" ht="15.75">
      <c r="B461" s="39"/>
    </row>
    <row r="462" spans="2:2" ht="18.75" customHeight="1">
      <c r="B462" s="39"/>
    </row>
    <row r="463" spans="2:2" ht="18.75" customHeight="1">
      <c r="B463" s="41"/>
    </row>
    <row r="464" spans="2:2">
      <c r="B464" s="41"/>
    </row>
    <row r="465" spans="2:3">
      <c r="B465" s="41"/>
    </row>
    <row r="466" spans="2:3">
      <c r="B466" s="7"/>
    </row>
    <row r="467" spans="2:3" ht="15.75">
      <c r="B467" s="37"/>
    </row>
    <row r="468" spans="2:3">
      <c r="B468" s="7"/>
    </row>
    <row r="469" spans="2:3" ht="18.75" customHeight="1">
      <c r="B469" s="38"/>
      <c r="C469" s="38"/>
    </row>
    <row r="470" spans="2:3" ht="15.75">
      <c r="B470" s="38"/>
      <c r="C470" s="38"/>
    </row>
    <row r="471" spans="2:3">
      <c r="B471" s="7"/>
    </row>
    <row r="472" spans="2:3">
      <c r="B472" s="7"/>
    </row>
    <row r="473" spans="2:3">
      <c r="B473" s="7"/>
    </row>
    <row r="474" spans="2:3" ht="18.75" customHeight="1">
      <c r="B474" s="38"/>
      <c r="C474" s="38"/>
    </row>
    <row r="475" spans="2:3" ht="15.75">
      <c r="B475" s="38"/>
      <c r="C475" s="38"/>
    </row>
    <row r="476" spans="2:3" ht="18.75">
      <c r="B476" s="40"/>
      <c r="C476" s="23"/>
    </row>
    <row r="477" spans="2:3" ht="18.75">
      <c r="B477" s="42"/>
      <c r="C477" s="23"/>
    </row>
    <row r="478" spans="2:3" ht="15.75">
      <c r="B478" s="38"/>
      <c r="C478" s="23"/>
    </row>
    <row r="479" spans="2:3" ht="18.75">
      <c r="B479" s="40"/>
      <c r="C479" s="23"/>
    </row>
    <row r="480" spans="2:3" ht="15.75">
      <c r="B480" s="39"/>
      <c r="C480" s="23"/>
    </row>
    <row r="481" spans="2:3" ht="15.75">
      <c r="B481" s="39"/>
      <c r="C481" s="23"/>
    </row>
    <row r="482" spans="2:3" ht="15.75">
      <c r="B482" s="39"/>
      <c r="C482" s="23"/>
    </row>
    <row r="483" spans="2:3" ht="15.75">
      <c r="B483" s="39"/>
      <c r="C483" s="23"/>
    </row>
    <row r="484" spans="2:3" ht="15.75">
      <c r="B484" s="39"/>
      <c r="C484" s="23"/>
    </row>
    <row r="485" spans="2:3" ht="15.75">
      <c r="B485" s="39"/>
      <c r="C485" s="23"/>
    </row>
    <row r="486" spans="2:3" ht="18.75">
      <c r="B486" s="40"/>
      <c r="C486" s="23"/>
    </row>
    <row r="487" spans="2:3" ht="15.75">
      <c r="B487" s="37"/>
      <c r="C487" s="23"/>
    </row>
    <row r="488" spans="2:3" ht="15.75">
      <c r="B488" s="39"/>
      <c r="C488" s="23"/>
    </row>
    <row r="489" spans="2:3" ht="15.75">
      <c r="B489" s="43"/>
      <c r="C489" s="23"/>
    </row>
    <row r="490" spans="2:3" ht="15.75">
      <c r="B490" s="41"/>
      <c r="C490" s="23"/>
    </row>
    <row r="491" spans="2:3" ht="15.75">
      <c r="B491" s="44"/>
      <c r="C491" s="23"/>
    </row>
    <row r="492" spans="2:3" ht="15.75">
      <c r="B492" s="43"/>
      <c r="C492" s="23"/>
    </row>
    <row r="493" spans="2:3" ht="15.75">
      <c r="B493" s="39"/>
      <c r="C493" s="23"/>
    </row>
    <row r="494" spans="2:3" ht="15.75">
      <c r="B494" s="39"/>
      <c r="C494" s="23"/>
    </row>
    <row r="495" spans="2:3" ht="15.75">
      <c r="B495" s="41"/>
      <c r="C495" s="23"/>
    </row>
    <row r="496" spans="2:3" ht="15.75">
      <c r="B496" s="41"/>
      <c r="C496" s="23"/>
    </row>
    <row r="497" spans="2:3" ht="15.75">
      <c r="B497" s="43"/>
      <c r="C497" s="23"/>
    </row>
    <row r="498" spans="2:3" ht="15.75">
      <c r="B498" s="43"/>
      <c r="C498" s="23"/>
    </row>
    <row r="499" spans="2:3" ht="15.75">
      <c r="B499" s="37"/>
      <c r="C499" s="23"/>
    </row>
    <row r="500" spans="2:3" ht="15.75">
      <c r="B500" s="38"/>
      <c r="C500" s="23"/>
    </row>
    <row r="501" spans="2:3" ht="15.75">
      <c r="B501" s="45"/>
      <c r="C501" s="23"/>
    </row>
    <row r="502" spans="2:3" ht="15.75">
      <c r="B502" s="7"/>
      <c r="C502" s="23"/>
    </row>
    <row r="503" spans="2:3" ht="15.75">
      <c r="B503" s="7"/>
      <c r="C503" s="23"/>
    </row>
    <row r="504" spans="2:3" ht="15.75">
      <c r="B504" s="45"/>
      <c r="C504" s="23"/>
    </row>
    <row r="505" spans="2:3" ht="15.75">
      <c r="B505" s="38"/>
      <c r="C505" s="23"/>
    </row>
    <row r="506" spans="2:3" ht="15.75">
      <c r="B506" s="43"/>
      <c r="C506" s="23"/>
    </row>
    <row r="507" spans="2:3" ht="18.75">
      <c r="B507" s="46"/>
      <c r="C507" s="23"/>
    </row>
    <row r="508" spans="2:3" ht="15.75">
      <c r="B508" s="38"/>
      <c r="C508" s="23"/>
    </row>
    <row r="509" spans="2:3" ht="15.75">
      <c r="B509" s="38"/>
      <c r="C509" s="23"/>
    </row>
    <row r="510" spans="2:3" ht="15.75">
      <c r="B510" s="39"/>
      <c r="C510" s="23"/>
    </row>
    <row r="511" spans="2:3" ht="15.75">
      <c r="B511" s="39"/>
      <c r="C511" s="23"/>
    </row>
    <row r="512" spans="2:3" ht="15.75">
      <c r="B512" s="39"/>
      <c r="C512" s="23"/>
    </row>
    <row r="513" spans="2:3" ht="15.75">
      <c r="B513" s="39"/>
      <c r="C513" s="23"/>
    </row>
    <row r="514" spans="2:3" ht="15.75">
      <c r="B514" s="39"/>
      <c r="C514" s="23"/>
    </row>
    <row r="515" spans="2:3" ht="15.75">
      <c r="B515" s="39"/>
      <c r="C515" s="23"/>
    </row>
    <row r="516" spans="2:3" ht="15.75">
      <c r="B516" s="38"/>
      <c r="C516" s="23"/>
    </row>
    <row r="517" spans="2:3" ht="15.75">
      <c r="B517" s="37"/>
      <c r="C517" s="23"/>
    </row>
    <row r="518" spans="2:3" ht="15.75">
      <c r="B518" s="37"/>
      <c r="C518" s="23"/>
    </row>
    <row r="519" spans="2:3" ht="15.75">
      <c r="B519" s="38"/>
      <c r="C519" s="23"/>
    </row>
    <row r="520" spans="2:3" ht="15.75">
      <c r="B520" s="201"/>
      <c r="C520" s="23"/>
    </row>
    <row r="521" spans="2:3" ht="15.75">
      <c r="B521" s="202"/>
      <c r="C521" s="23"/>
    </row>
    <row r="522" spans="2:3" ht="15.75">
      <c r="B522" s="203"/>
      <c r="C522" s="23"/>
    </row>
    <row r="523" spans="2:3" ht="15.75">
      <c r="B523" s="44"/>
      <c r="C523" s="23"/>
    </row>
    <row r="524" spans="2:3" ht="15.75">
      <c r="B524" s="204"/>
      <c r="C524" s="23"/>
    </row>
    <row r="525" spans="2:3" ht="15.75">
      <c r="B525" s="44"/>
      <c r="C525" s="23"/>
    </row>
    <row r="526" spans="2:3" ht="15.75">
      <c r="B526" s="205"/>
      <c r="C526" s="23"/>
    </row>
    <row r="527" spans="2:3" ht="15.75">
      <c r="B527" s="44"/>
      <c r="C527" s="23"/>
    </row>
    <row r="528" spans="2:3" ht="15.75">
      <c r="B528" s="206"/>
      <c r="C528" s="23"/>
    </row>
    <row r="529" spans="2:3" ht="15.75">
      <c r="B529" s="43"/>
      <c r="C529" s="23"/>
    </row>
    <row r="530" spans="2:3" ht="15.75">
      <c r="B530" s="43"/>
      <c r="C530" s="23"/>
    </row>
    <row r="531" spans="2:3" ht="15.75">
      <c r="B531" s="43"/>
      <c r="C531" s="23"/>
    </row>
    <row r="532" spans="2:3" ht="15.75">
      <c r="B532" s="43"/>
      <c r="C532" s="23"/>
    </row>
    <row r="533" spans="2:3" ht="15.75">
      <c r="B533" s="43"/>
      <c r="C533" s="23"/>
    </row>
    <row r="534" spans="2:3" ht="15.75">
      <c r="B534" s="43"/>
      <c r="C534" s="23"/>
    </row>
    <row r="535" spans="2:3" ht="15.75">
      <c r="B535" s="39"/>
      <c r="C535" s="23"/>
    </row>
    <row r="536" spans="2:3" ht="15.75">
      <c r="B536" s="39"/>
      <c r="C536" s="23"/>
    </row>
    <row r="537" spans="2:3" ht="15.75">
      <c r="B537" s="39"/>
      <c r="C537" s="23"/>
    </row>
    <row r="538" spans="2:3" ht="15.75">
      <c r="B538" s="39"/>
      <c r="C538" s="23"/>
    </row>
    <row r="539" spans="2:3" ht="15.75">
      <c r="B539" s="39"/>
      <c r="C539" s="23"/>
    </row>
    <row r="540" spans="2:3" ht="15.75">
      <c r="B540" s="39"/>
      <c r="C540" s="23"/>
    </row>
    <row r="541" spans="2:3" ht="15.75">
      <c r="B541" s="37"/>
      <c r="C541" s="23"/>
    </row>
    <row r="542" spans="2:3" ht="15.75">
      <c r="B542" s="37"/>
      <c r="C542" s="23"/>
    </row>
    <row r="543" spans="2:3" ht="47.25" customHeight="1">
      <c r="B543" s="39"/>
      <c r="C543" s="23"/>
    </row>
    <row r="544" spans="2:3" ht="15.75">
      <c r="B544" s="39"/>
      <c r="C544" s="23"/>
    </row>
    <row r="545" spans="2:3" ht="47.25" customHeight="1">
      <c r="B545" s="39"/>
      <c r="C545" s="23"/>
    </row>
    <row r="546" spans="2:3" ht="15.75">
      <c r="B546" s="39"/>
      <c r="C546" s="23"/>
    </row>
    <row r="547" spans="2:3" ht="15.75">
      <c r="B547" s="39"/>
      <c r="C547" s="23"/>
    </row>
    <row r="548" spans="2:3" ht="47.25" customHeight="1">
      <c r="B548" s="39"/>
      <c r="C548" s="23"/>
    </row>
    <row r="549" spans="2:3" ht="15.75">
      <c r="B549" s="39"/>
      <c r="C549" s="23"/>
    </row>
    <row r="550" spans="2:3" ht="15.75">
      <c r="B550" s="39"/>
      <c r="C550" s="23"/>
    </row>
    <row r="551" spans="2:3" ht="15.75">
      <c r="B551" s="39"/>
      <c r="C551" s="23"/>
    </row>
    <row r="552" spans="2:3" ht="15.75">
      <c r="B552" s="39"/>
      <c r="C552" s="23"/>
    </row>
    <row r="553" spans="2:3" ht="15.75">
      <c r="B553" s="39"/>
      <c r="C553" s="23"/>
    </row>
    <row r="554" spans="2:3" ht="15.75">
      <c r="B554" s="39"/>
      <c r="C554" s="23"/>
    </row>
    <row r="555" spans="2:3" ht="15.75">
      <c r="B555" s="39"/>
      <c r="C555" s="23"/>
    </row>
    <row r="556" spans="2:3" ht="15.75">
      <c r="B556" s="39"/>
      <c r="C556" s="23"/>
    </row>
    <row r="557" spans="2:3" ht="15.75">
      <c r="B557" s="39"/>
      <c r="C557" s="23"/>
    </row>
    <row r="558" spans="2:3" ht="15.75">
      <c r="B558" s="39"/>
      <c r="C558" s="23"/>
    </row>
    <row r="559" spans="2:3" ht="15.75">
      <c r="B559" s="39"/>
      <c r="C559" s="23"/>
    </row>
    <row r="560" spans="2:3" ht="15.75">
      <c r="B560" s="39"/>
      <c r="C560" s="23"/>
    </row>
    <row r="561" spans="2:3" ht="15.75">
      <c r="B561" s="39"/>
      <c r="C561" s="23"/>
    </row>
    <row r="562" spans="2:3" ht="15.75">
      <c r="B562" s="39"/>
      <c r="C562" s="23"/>
    </row>
    <row r="563" spans="2:3" ht="15.75">
      <c r="B563" s="39"/>
      <c r="C563" s="23"/>
    </row>
    <row r="564" spans="2:3" ht="15.75">
      <c r="B564" s="39"/>
      <c r="C564" s="23"/>
    </row>
    <row r="565" spans="2:3" ht="15.75">
      <c r="B565" s="39"/>
      <c r="C565" s="23"/>
    </row>
    <row r="566" spans="2:3" ht="15.75">
      <c r="B566" s="39"/>
      <c r="C566" s="23"/>
    </row>
    <row r="567" spans="2:3" ht="15.75">
      <c r="B567" s="39"/>
      <c r="C567" s="23"/>
    </row>
    <row r="568" spans="2:3" ht="15.75">
      <c r="B568" s="39"/>
      <c r="C568" s="23"/>
    </row>
    <row r="569" spans="2:3" ht="15.75">
      <c r="B569" s="39"/>
      <c r="C569" s="23"/>
    </row>
    <row r="570" spans="2:3" ht="15.75">
      <c r="B570" s="39"/>
      <c r="C570" s="23"/>
    </row>
    <row r="571" spans="2:3" ht="47.25" customHeight="1">
      <c r="B571" s="39"/>
      <c r="C571" s="23"/>
    </row>
    <row r="572" spans="2:3" ht="15.75">
      <c r="B572" s="39"/>
      <c r="C572" s="23"/>
    </row>
    <row r="573" spans="2:3" ht="15.75">
      <c r="B573" s="39"/>
      <c r="C573" s="23"/>
    </row>
    <row r="574" spans="2:3" ht="47.25" customHeight="1">
      <c r="B574" s="39"/>
      <c r="C574" s="23"/>
    </row>
    <row r="575" spans="2:3" ht="15.75">
      <c r="B575" s="39"/>
      <c r="C575" s="23"/>
    </row>
    <row r="576" spans="2:3" ht="15.75">
      <c r="B576" s="39"/>
      <c r="C576" s="23"/>
    </row>
    <row r="577" spans="2:3" ht="47.25" customHeight="1">
      <c r="B577" s="39"/>
      <c r="C577" s="23"/>
    </row>
    <row r="578" spans="2:3" ht="15.75">
      <c r="B578" s="39"/>
      <c r="C578" s="23"/>
    </row>
    <row r="579" spans="2:3" ht="47.25" customHeight="1">
      <c r="B579" s="39"/>
      <c r="C579" s="23"/>
    </row>
    <row r="580" spans="2:3" ht="15.75">
      <c r="B580" s="39"/>
      <c r="C580" s="23"/>
    </row>
    <row r="581" spans="2:3" ht="47.25" customHeight="1">
      <c r="B581" s="39"/>
      <c r="C581" s="23"/>
    </row>
    <row r="582" spans="2:3" ht="15.75">
      <c r="B582" s="39"/>
      <c r="C582" s="23"/>
    </row>
    <row r="583" spans="2:3" ht="47.25" customHeight="1">
      <c r="B583" s="39"/>
      <c r="C583" s="23"/>
    </row>
    <row r="584" spans="2:3" ht="15.75">
      <c r="B584" s="39"/>
      <c r="C584" s="23"/>
    </row>
    <row r="585" spans="2:3" ht="15.75">
      <c r="B585" s="39"/>
      <c r="C585" s="23"/>
    </row>
    <row r="586" spans="2:3" ht="15.75">
      <c r="B586" s="39"/>
      <c r="C586" s="23"/>
    </row>
    <row r="587" spans="2:3" ht="15.75">
      <c r="B587" s="39"/>
      <c r="C587" s="23"/>
    </row>
    <row r="588" spans="2:3" ht="15.75">
      <c r="B588" s="39"/>
      <c r="C588" s="23"/>
    </row>
    <row r="589" spans="2:3" ht="47.25" customHeight="1">
      <c r="B589" s="39"/>
      <c r="C589" s="23"/>
    </row>
    <row r="590" spans="2:3" ht="15.75">
      <c r="B590" s="39"/>
      <c r="C590" s="23"/>
    </row>
    <row r="591" spans="2:3" ht="15.75">
      <c r="B591" s="39"/>
      <c r="C591" s="23"/>
    </row>
    <row r="592" spans="2:3" ht="47.25" customHeight="1">
      <c r="B592" s="39"/>
      <c r="C592" s="23"/>
    </row>
    <row r="593" spans="2:2" ht="47.25" customHeight="1">
      <c r="B593" s="47"/>
    </row>
    <row r="594" spans="2:2" ht="18.75" customHeight="1">
      <c r="B594" s="9"/>
    </row>
    <row r="595" spans="2:2" ht="18.75" customHeight="1">
      <c r="B595" s="8"/>
    </row>
    <row r="730" spans="2:2">
      <c r="B730" s="189"/>
    </row>
    <row r="733" spans="2:2">
      <c r="B733" s="48"/>
    </row>
  </sheetData>
  <sheetProtection selectLockedCells="1" selectUnlockedCells="1"/>
  <customSheetViews>
    <customSheetView guid="{F82F69AC-BD21-4BD9-A5DA-D4EEEFC52DF1}" topLeftCell="A708">
      <selection activeCell="B746" sqref="B746"/>
      <pageMargins left="0.7" right="0.7" top="0.75" bottom="0.75" header="0.3" footer="0.3"/>
      <pageSetup paperSize="9" orientation="portrait" r:id="rId1"/>
    </customSheetView>
  </customSheetViews>
  <hyperlinks>
    <hyperlink ref="B12" r:id="rId2" display="consultantplus://offline/ref=3BDBFE61F22B238F30BAFAA21995981DE41B85C2736DA05E0E1A5B79746BBB9B78DFF00D602B49EBF032A8C0BCJ9G"/>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dvAspect="DVASPECT_ICON" link="[4]!''''" oleUpdate="OLEUPDATE_ONCALL" shapeId="6158">
          <objectPr defaultSize="0" dde="1" r:id="rId6">
            <anchor moveWithCells="1">
              <from>
                <xdr:col>1</xdr:col>
                <xdr:colOff>19050</xdr:colOff>
                <xdr:row>22</xdr:row>
                <xdr:rowOff>9525</xdr:rowOff>
              </from>
              <to>
                <xdr:col>1</xdr:col>
                <xdr:colOff>933450</xdr:colOff>
                <xdr:row>25</xdr:row>
                <xdr:rowOff>95250</xdr:rowOff>
              </to>
            </anchor>
          </objectPr>
        </oleObject>
      </mc:Choice>
      <mc:Fallback>
        <oleObject dvAspect="DVASPECT_ICON" link="[4]!''''" oleUpdate="OLEUPDATE_ONCALL" shapeId="615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19"/>
  <sheetViews>
    <sheetView topLeftCell="A13" workbookViewId="0"/>
  </sheetViews>
  <sheetFormatPr defaultRowHeight="15"/>
  <cols>
    <col min="2" max="2" width="100.5703125" customWidth="1"/>
  </cols>
  <sheetData>
    <row r="1" spans="2:2">
      <c r="B1" s="47"/>
    </row>
    <row r="3" spans="2:2" ht="15.75">
      <c r="B3" s="59"/>
    </row>
    <row r="4" spans="2:2" ht="31.5">
      <c r="B4" s="59" t="s">
        <v>134</v>
      </c>
    </row>
    <row r="5" spans="2:2" ht="15.75">
      <c r="B5" s="59" t="s">
        <v>138</v>
      </c>
    </row>
    <row r="6" spans="2:2" ht="15.75">
      <c r="B6" s="59" t="s">
        <v>139</v>
      </c>
    </row>
    <row r="7" spans="2:2" ht="15.75">
      <c r="B7" s="59" t="s">
        <v>140</v>
      </c>
    </row>
    <row r="8" spans="2:2" ht="47.25">
      <c r="B8" s="59" t="s">
        <v>135</v>
      </c>
    </row>
    <row r="9" spans="2:2" ht="94.5">
      <c r="B9" s="59" t="s">
        <v>136</v>
      </c>
    </row>
    <row r="10" spans="2:2" ht="31.5">
      <c r="B10" s="59" t="s">
        <v>137</v>
      </c>
    </row>
    <row r="11" spans="2:2" ht="78.75">
      <c r="B11" s="59" t="s">
        <v>141</v>
      </c>
    </row>
    <row r="12" spans="2:2" ht="63">
      <c r="B12" s="59" t="s">
        <v>142</v>
      </c>
    </row>
    <row r="13" spans="2:2" ht="63">
      <c r="B13" s="59" t="s">
        <v>143</v>
      </c>
    </row>
    <row r="14" spans="2:2" ht="31.5">
      <c r="B14" s="59" t="s">
        <v>144</v>
      </c>
    </row>
    <row r="15" spans="2:2" ht="15.75">
      <c r="B15" s="59" t="s">
        <v>145</v>
      </c>
    </row>
    <row r="16" spans="2:2">
      <c r="B16" s="17"/>
    </row>
    <row r="17" spans="2:2">
      <c r="B17" s="17"/>
    </row>
    <row r="19" spans="2:2">
      <c r="B19" s="199"/>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566"/>
  <sheetViews>
    <sheetView workbookViewId="0"/>
  </sheetViews>
  <sheetFormatPr defaultRowHeight="15"/>
  <cols>
    <col min="2" max="2" width="137" style="1" customWidth="1"/>
  </cols>
  <sheetData>
    <row r="1" spans="2:3">
      <c r="B1" s="47"/>
    </row>
    <row r="3" spans="2:3" ht="22.5">
      <c r="B3" s="30" t="s">
        <v>7</v>
      </c>
    </row>
    <row r="4" spans="2:3">
      <c r="B4" s="102" t="s">
        <v>97</v>
      </c>
    </row>
    <row r="5" spans="2:3" ht="18.75">
      <c r="B5" s="32" t="s">
        <v>93</v>
      </c>
    </row>
    <row r="6" spans="2:3" ht="18.75">
      <c r="B6" s="32" t="s">
        <v>1821</v>
      </c>
    </row>
    <row r="7" spans="2:3" ht="18.75">
      <c r="B7" s="103"/>
    </row>
    <row r="8" spans="2:3" ht="18.75">
      <c r="B8" s="33" t="s">
        <v>1843</v>
      </c>
    </row>
    <row r="9" spans="2:3" ht="15.75">
      <c r="B9" s="5" t="s">
        <v>1822</v>
      </c>
    </row>
    <row r="10" spans="2:3" ht="18.75">
      <c r="B10" s="33"/>
    </row>
    <row r="11" spans="2:3" ht="18.75">
      <c r="B11" s="33"/>
    </row>
    <row r="12" spans="2:3" ht="15.75">
      <c r="B12" s="68" t="s">
        <v>1837</v>
      </c>
    </row>
    <row r="13" spans="2:3" ht="31.5">
      <c r="B13" s="68" t="s">
        <v>1844</v>
      </c>
    </row>
    <row r="14" spans="2:3" ht="18.75">
      <c r="B14" s="103"/>
    </row>
    <row r="15" spans="2:3" ht="57" customHeight="1">
      <c r="B15" s="213" t="s">
        <v>1831</v>
      </c>
    </row>
    <row r="16" spans="2:3" ht="56.25" customHeight="1">
      <c r="B16" s="213" t="s">
        <v>1845</v>
      </c>
      <c r="C16" s="63"/>
    </row>
    <row r="17" spans="2:2" ht="85.5" customHeight="1">
      <c r="B17" s="213" t="s">
        <v>1833</v>
      </c>
    </row>
    <row r="18" spans="2:2" ht="39.75" customHeight="1">
      <c r="B18" s="213" t="s">
        <v>1823</v>
      </c>
    </row>
    <row r="19" spans="2:2" ht="54.75" customHeight="1">
      <c r="B19" s="213" t="s">
        <v>1834</v>
      </c>
    </row>
    <row r="20" spans="2:2" ht="24.75" customHeight="1">
      <c r="B20" s="213" t="s">
        <v>1824</v>
      </c>
    </row>
    <row r="21" spans="2:2" ht="15.75">
      <c r="B21" s="65"/>
    </row>
    <row r="22" spans="2:2" ht="15.75">
      <c r="B22" s="65"/>
    </row>
    <row r="23" spans="2:2" ht="46.5" customHeight="1">
      <c r="B23" s="213" t="s">
        <v>1846</v>
      </c>
    </row>
    <row r="24" spans="2:2" ht="15.75">
      <c r="B24" s="65"/>
    </row>
    <row r="25" spans="2:2" ht="15.75">
      <c r="B25" s="65"/>
    </row>
    <row r="26" spans="2:2" ht="15.75">
      <c r="B26" s="65"/>
    </row>
    <row r="27" spans="2:2" ht="18.75">
      <c r="B27" s="152" t="s">
        <v>1847</v>
      </c>
    </row>
    <row r="28" spans="2:2" ht="18.75">
      <c r="B28" s="104"/>
    </row>
    <row r="29" spans="2:2" ht="18.75">
      <c r="B29" s="114"/>
    </row>
    <row r="30" spans="2:2" ht="18.75">
      <c r="B30" s="108"/>
    </row>
    <row r="31" spans="2:2" ht="18.75">
      <c r="B31" s="114"/>
    </row>
    <row r="32" spans="2:2" ht="18.75">
      <c r="B32" s="114"/>
    </row>
    <row r="33" spans="2:3" ht="18.75">
      <c r="B33" s="114"/>
    </row>
    <row r="34" spans="2:3" ht="18.75">
      <c r="B34" s="114"/>
    </row>
    <row r="35" spans="2:3" ht="18.75">
      <c r="B35" s="114"/>
    </row>
    <row r="36" spans="2:3" ht="18.75">
      <c r="B36" s="107"/>
      <c r="C36" s="109"/>
    </row>
    <row r="37" spans="2:3" ht="18.75">
      <c r="B37" s="35"/>
    </row>
    <row r="38" spans="2:3" ht="18.75">
      <c r="B38" s="35"/>
    </row>
    <row r="39" spans="2:3" ht="18.75">
      <c r="B39" s="50"/>
    </row>
    <row r="40" spans="2:3" ht="18.75">
      <c r="B40" s="107"/>
    </row>
    <row r="41" spans="2:3" ht="18.75">
      <c r="B41" s="35"/>
    </row>
    <row r="42" spans="2:3" ht="18.75">
      <c r="B42" s="50"/>
    </row>
    <row r="43" spans="2:3" ht="18.75">
      <c r="B43" s="62"/>
    </row>
    <row r="44" spans="2:3" ht="18.75">
      <c r="B44" s="50"/>
    </row>
    <row r="45" spans="2:3" ht="18.75">
      <c r="B45" s="50"/>
    </row>
    <row r="46" spans="2:3" ht="18.75">
      <c r="B46" s="50"/>
    </row>
    <row r="47" spans="2:3" ht="18.75">
      <c r="B47" s="62"/>
    </row>
    <row r="48" spans="2:3" ht="18.75">
      <c r="B48" s="50"/>
    </row>
    <row r="49" spans="2:2" ht="18.75">
      <c r="B49" s="62"/>
    </row>
    <row r="50" spans="2:2" ht="18.75">
      <c r="B50" s="62"/>
    </row>
    <row r="51" spans="2:2" ht="18.75">
      <c r="B51" s="62"/>
    </row>
    <row r="52" spans="2:2" ht="18.75">
      <c r="B52" s="62"/>
    </row>
    <row r="53" spans="2:2" ht="18.75">
      <c r="B53" s="62"/>
    </row>
    <row r="54" spans="2:2" ht="18.75">
      <c r="B54" s="62"/>
    </row>
    <row r="55" spans="2:2" ht="18.75">
      <c r="B55" s="62"/>
    </row>
    <row r="56" spans="2:2" ht="18.75">
      <c r="B56" s="62"/>
    </row>
    <row r="57" spans="2:2" ht="18.75">
      <c r="B57" s="62"/>
    </row>
    <row r="58" spans="2:2" ht="18.75">
      <c r="B58" s="62"/>
    </row>
    <row r="59" spans="2:2" ht="18.75">
      <c r="B59" s="50"/>
    </row>
    <row r="60" spans="2:2" ht="18.75">
      <c r="B60" s="50"/>
    </row>
    <row r="61" spans="2:2" ht="18.75">
      <c r="B61" s="50"/>
    </row>
    <row r="62" spans="2:2" ht="18.75">
      <c r="B62" s="62"/>
    </row>
    <row r="63" spans="2:2" ht="18.75">
      <c r="B63" s="62"/>
    </row>
    <row r="64" spans="2:2" ht="18.75">
      <c r="B64" s="62"/>
    </row>
    <row r="65" spans="2:2" ht="18.75">
      <c r="B65" s="62"/>
    </row>
    <row r="66" spans="2:2" ht="18.75">
      <c r="B66" s="62"/>
    </row>
    <row r="67" spans="2:2" ht="18.75">
      <c r="B67" s="62"/>
    </row>
    <row r="68" spans="2:2" ht="18.75">
      <c r="B68" s="62"/>
    </row>
    <row r="69" spans="2:2" ht="18.75">
      <c r="B69" s="62"/>
    </row>
    <row r="70" spans="2:2" ht="18.75">
      <c r="B70" s="62"/>
    </row>
    <row r="71" spans="2:2" ht="18.75">
      <c r="B71" s="62"/>
    </row>
    <row r="72" spans="2:2" ht="18.75">
      <c r="B72" s="62"/>
    </row>
    <row r="73" spans="2:2" ht="18.75">
      <c r="B73" s="62"/>
    </row>
    <row r="74" spans="2:2" ht="18.75">
      <c r="B74" s="62"/>
    </row>
    <row r="75" spans="2:2" ht="18.75">
      <c r="B75" s="62"/>
    </row>
    <row r="76" spans="2:2" ht="18.75">
      <c r="B76" s="62"/>
    </row>
    <row r="77" spans="2:2" ht="18.75">
      <c r="B77" s="62"/>
    </row>
    <row r="78" spans="2:2" ht="18.75">
      <c r="B78" s="62"/>
    </row>
    <row r="79" spans="2:2" ht="18.75">
      <c r="B79" s="62"/>
    </row>
    <row r="80" spans="2:2" ht="18.75">
      <c r="B80" s="62"/>
    </row>
    <row r="81" spans="2:2" ht="18.75">
      <c r="B81" s="62"/>
    </row>
    <row r="82" spans="2:2" ht="18.75">
      <c r="B82" s="62"/>
    </row>
    <row r="83" spans="2:2" ht="18.75">
      <c r="B83" s="62"/>
    </row>
    <row r="84" spans="2:2" ht="18.75">
      <c r="B84" s="62"/>
    </row>
    <row r="85" spans="2:2" ht="18.75">
      <c r="B85" s="62"/>
    </row>
    <row r="86" spans="2:2" ht="18.75">
      <c r="B86" s="62"/>
    </row>
    <row r="87" spans="2:2" ht="18.75">
      <c r="B87" s="62"/>
    </row>
    <row r="88" spans="2:2" ht="18.75">
      <c r="B88" s="62"/>
    </row>
    <row r="89" spans="2:2" ht="18.75">
      <c r="B89" s="62"/>
    </row>
    <row r="90" spans="2:2" ht="18.75">
      <c r="B90" s="62"/>
    </row>
    <row r="91" spans="2:2" ht="18.75">
      <c r="B91" s="62"/>
    </row>
    <row r="92" spans="2:2" ht="18.75">
      <c r="B92" s="62"/>
    </row>
    <row r="93" spans="2:2" ht="18.75">
      <c r="B93" s="62"/>
    </row>
    <row r="94" spans="2:2" ht="18.75">
      <c r="B94" s="62"/>
    </row>
    <row r="95" spans="2:2" ht="18.75">
      <c r="B95" s="62"/>
    </row>
    <row r="96" spans="2:2" ht="18.75">
      <c r="B96" s="62"/>
    </row>
    <row r="97" spans="2:2" ht="18.75">
      <c r="B97" s="62"/>
    </row>
    <row r="98" spans="2:2" ht="18.75">
      <c r="B98" s="62"/>
    </row>
    <row r="99" spans="2:2" ht="18.75">
      <c r="B99" s="63"/>
    </row>
    <row r="100" spans="2:2" ht="18.75">
      <c r="B100" s="62"/>
    </row>
    <row r="101" spans="2:2" ht="18.75">
      <c r="B101" s="62"/>
    </row>
    <row r="102" spans="2:2" ht="18.75">
      <c r="B102" s="62"/>
    </row>
    <row r="103" spans="2:2" ht="18.75">
      <c r="B103" s="35"/>
    </row>
    <row r="104" spans="2:2" ht="18.75">
      <c r="B104" s="50"/>
    </row>
    <row r="105" spans="2:2" ht="18.75">
      <c r="B105" s="62"/>
    </row>
    <row r="106" spans="2:2" ht="18.75">
      <c r="B106" s="50"/>
    </row>
    <row r="107" spans="2:2" ht="18.75">
      <c r="B107" s="50"/>
    </row>
    <row r="108" spans="2:2" ht="18.75">
      <c r="B108" s="62"/>
    </row>
    <row r="109" spans="2:2" ht="18.75">
      <c r="B109" s="62"/>
    </row>
    <row r="110" spans="2:2" ht="18.75">
      <c r="B110" s="50"/>
    </row>
    <row r="111" spans="2:2" ht="18.75">
      <c r="B111" s="62"/>
    </row>
    <row r="112" spans="2:2" ht="18.75">
      <c r="B112" s="62"/>
    </row>
    <row r="113" spans="2:2" ht="18.75">
      <c r="B113" s="63"/>
    </row>
    <row r="114" spans="2:2" ht="18.75">
      <c r="B114" s="62"/>
    </row>
    <row r="115" spans="2:2" ht="18.75">
      <c r="B115" s="62"/>
    </row>
    <row r="116" spans="2:2" ht="18">
      <c r="B116" s="110"/>
    </row>
    <row r="117" spans="2:2" ht="18">
      <c r="B117" s="110"/>
    </row>
    <row r="118" spans="2:2" ht="18">
      <c r="B118" s="111"/>
    </row>
    <row r="119" spans="2:2" ht="18">
      <c r="B119" s="111"/>
    </row>
    <row r="120" spans="2:2" ht="15.75">
      <c r="B120" s="112"/>
    </row>
    <row r="121" spans="2:2" ht="18.75">
      <c r="B121" s="62"/>
    </row>
    <row r="122" spans="2:2" ht="18.75">
      <c r="B122" s="62"/>
    </row>
    <row r="123" spans="2:2" ht="18.75">
      <c r="B123" s="50"/>
    </row>
    <row r="124" spans="2:2" ht="18.75">
      <c r="B124" s="50"/>
    </row>
    <row r="125" spans="2:2" ht="18.75">
      <c r="B125" s="62"/>
    </row>
    <row r="126" spans="2:2" ht="18.75">
      <c r="B126" s="62"/>
    </row>
    <row r="127" spans="2:2" ht="18.75">
      <c r="B127" s="62"/>
    </row>
    <row r="128" spans="2:2" ht="18.75">
      <c r="B128" s="62"/>
    </row>
    <row r="129" spans="2:2" ht="18.75">
      <c r="B129" s="62"/>
    </row>
    <row r="130" spans="2:2" ht="18.75">
      <c r="B130" s="50"/>
    </row>
    <row r="131" spans="2:2" ht="18.75">
      <c r="B131" s="50"/>
    </row>
    <row r="132" spans="2:2" ht="18.75">
      <c r="B132" s="50"/>
    </row>
    <row r="133" spans="2:2" ht="18.75">
      <c r="B133" s="50"/>
    </row>
    <row r="134" spans="2:2" ht="18.75">
      <c r="B134" s="62"/>
    </row>
    <row r="135" spans="2:2" ht="18.75">
      <c r="B135" s="62"/>
    </row>
    <row r="136" spans="2:2" ht="18.75">
      <c r="B136" s="35"/>
    </row>
    <row r="137" spans="2:2" ht="18.75">
      <c r="B137" s="50"/>
    </row>
    <row r="138" spans="2:2" ht="18.75">
      <c r="B138" s="50"/>
    </row>
    <row r="139" spans="2:2" ht="18.75">
      <c r="B139" s="50"/>
    </row>
    <row r="140" spans="2:2" ht="18.75">
      <c r="B140" s="50"/>
    </row>
    <row r="141" spans="2:2" ht="18.75">
      <c r="B141" s="62"/>
    </row>
    <row r="142" spans="2:2" ht="18.75">
      <c r="B142" s="62"/>
    </row>
    <row r="143" spans="2:2">
      <c r="B143" s="105"/>
    </row>
    <row r="144" spans="2:2" ht="18.75">
      <c r="B144" s="62"/>
    </row>
    <row r="145" spans="2:2" ht="18.75">
      <c r="B145" s="62"/>
    </row>
    <row r="146" spans="2:2" ht="18.75">
      <c r="B146" s="62"/>
    </row>
    <row r="147" spans="2:2" ht="18.75">
      <c r="B147" s="62"/>
    </row>
    <row r="148" spans="2:2" ht="18.75">
      <c r="B148" s="62"/>
    </row>
    <row r="149" spans="2:2" ht="18.75">
      <c r="B149" s="62"/>
    </row>
    <row r="150" spans="2:2" ht="18.75">
      <c r="B150" s="62"/>
    </row>
    <row r="151" spans="2:2" ht="18.75">
      <c r="B151" s="62"/>
    </row>
    <row r="152" spans="2:2" ht="18.75">
      <c r="B152" s="62"/>
    </row>
    <row r="153" spans="2:2" ht="18.75">
      <c r="B153" s="62"/>
    </row>
    <row r="154" spans="2:2" ht="18.75">
      <c r="B154" s="63"/>
    </row>
    <row r="155" spans="2:2" ht="18.75">
      <c r="B155" s="62"/>
    </row>
    <row r="156" spans="2:2" ht="18.75">
      <c r="B156" s="50"/>
    </row>
    <row r="157" spans="2:2" ht="18.75">
      <c r="B157" s="50"/>
    </row>
    <row r="158" spans="2:2" ht="18.75">
      <c r="B158" s="50"/>
    </row>
    <row r="159" spans="2:2" ht="18.75">
      <c r="B159" s="50"/>
    </row>
    <row r="160" spans="2:2" ht="18.75">
      <c r="B160" s="107"/>
    </row>
    <row r="161" spans="2:3" ht="18.75">
      <c r="B161" s="107"/>
    </row>
    <row r="162" spans="2:3" ht="18.75">
      <c r="B162" s="62"/>
    </row>
    <row r="163" spans="2:3" ht="18.75">
      <c r="B163" s="62"/>
    </row>
    <row r="164" spans="2:3" ht="18.75">
      <c r="B164" s="62"/>
    </row>
    <row r="165" spans="2:3" ht="18.75">
      <c r="B165" s="62"/>
    </row>
    <row r="166" spans="2:3" ht="18.75">
      <c r="B166" s="62"/>
    </row>
    <row r="167" spans="2:3" s="1" customFormat="1" ht="18.75">
      <c r="B167" s="63"/>
      <c r="C167"/>
    </row>
    <row r="168" spans="2:3" ht="18.75">
      <c r="B168" s="63"/>
    </row>
    <row r="169" spans="2:3" ht="18.75">
      <c r="B169" s="63"/>
    </row>
    <row r="170" spans="2:3" ht="18.75">
      <c r="B170" s="63"/>
    </row>
    <row r="171" spans="2:3" ht="18.75">
      <c r="B171" s="63"/>
    </row>
    <row r="172" spans="2:3" ht="18.75">
      <c r="B172" s="63"/>
    </row>
    <row r="173" spans="2:3" ht="18.75">
      <c r="B173" s="63"/>
    </row>
    <row r="174" spans="2:3" ht="18.75">
      <c r="B174" s="63"/>
    </row>
    <row r="175" spans="2:3" ht="18.75">
      <c r="B175" s="62"/>
    </row>
    <row r="176" spans="2:3" ht="18.75">
      <c r="B176" s="50"/>
    </row>
    <row r="177" spans="2:2" ht="18.75">
      <c r="B177" s="50"/>
    </row>
    <row r="178" spans="2:2" ht="18.75">
      <c r="B178" s="50"/>
    </row>
    <row r="179" spans="2:2" ht="18.75">
      <c r="B179" s="50"/>
    </row>
    <row r="180" spans="2:2" ht="18.75">
      <c r="B180" s="50"/>
    </row>
    <row r="181" spans="2:2" ht="18.75">
      <c r="B181" s="107"/>
    </row>
    <row r="182" spans="2:2" ht="18.75">
      <c r="B182" s="107"/>
    </row>
    <row r="183" spans="2:2" ht="18.75">
      <c r="B183" s="107"/>
    </row>
    <row r="184" spans="2:2" ht="18.75">
      <c r="B184" s="113"/>
    </row>
    <row r="185" spans="2:2" ht="18.75">
      <c r="B185" s="62"/>
    </row>
    <row r="186" spans="2:2" ht="18.75">
      <c r="B186" s="62"/>
    </row>
    <row r="187" spans="2:2" ht="18.75">
      <c r="B187" s="62"/>
    </row>
    <row r="188" spans="2:2" ht="18.75">
      <c r="B188" s="62"/>
    </row>
    <row r="189" spans="2:2" ht="18.75">
      <c r="B189" s="62"/>
    </row>
    <row r="190" spans="2:2" ht="18.75">
      <c r="B190" s="113"/>
    </row>
    <row r="191" spans="2:2" ht="18.75">
      <c r="B191" s="50"/>
    </row>
    <row r="192" spans="2:2" ht="18.75">
      <c r="B192" s="62"/>
    </row>
    <row r="193" spans="2:2" ht="18.75">
      <c r="B193" s="62"/>
    </row>
    <row r="194" spans="2:2" ht="18.75">
      <c r="B194" s="62"/>
    </row>
    <row r="195" spans="2:2" ht="18.75">
      <c r="B195" s="62"/>
    </row>
    <row r="196" spans="2:2" ht="18.75">
      <c r="B196" s="107"/>
    </row>
    <row r="197" spans="2:2" ht="18.75">
      <c r="B197" s="50"/>
    </row>
    <row r="198" spans="2:2" ht="18.75">
      <c r="B198" s="62"/>
    </row>
    <row r="199" spans="2:2" ht="18.75">
      <c r="B199" s="62"/>
    </row>
    <row r="200" spans="2:2" ht="18.75">
      <c r="B200" s="62"/>
    </row>
    <row r="201" spans="2:2" ht="18.75">
      <c r="B201" s="62"/>
    </row>
    <row r="202" spans="2:2" ht="18.75">
      <c r="B202" s="62"/>
    </row>
    <row r="203" spans="2:2" ht="18.75">
      <c r="B203" s="62"/>
    </row>
    <row r="204" spans="2:2" ht="18.75">
      <c r="B204" s="62"/>
    </row>
    <row r="205" spans="2:2" ht="18.75">
      <c r="B205" s="62"/>
    </row>
    <row r="206" spans="2:2" ht="18.75">
      <c r="B206" s="62"/>
    </row>
    <row r="207" spans="2:2" ht="18.75">
      <c r="B207" s="62"/>
    </row>
    <row r="208" spans="2:2" ht="18.75">
      <c r="B208" s="62"/>
    </row>
    <row r="209" spans="2:2" ht="18.75">
      <c r="B209" s="107"/>
    </row>
    <row r="210" spans="2:2" ht="18.75">
      <c r="B210" s="50"/>
    </row>
    <row r="211" spans="2:2" ht="18.75">
      <c r="B211" s="62"/>
    </row>
    <row r="212" spans="2:2" ht="18.75">
      <c r="B212" s="62"/>
    </row>
    <row r="213" spans="2:2" ht="18.75">
      <c r="B213" s="62"/>
    </row>
    <row r="214" spans="2:2" ht="18.75">
      <c r="B214" s="62"/>
    </row>
    <row r="215" spans="2:2" ht="18.75">
      <c r="B215" s="62"/>
    </row>
    <row r="216" spans="2:2" ht="18.75">
      <c r="B216" s="62"/>
    </row>
    <row r="217" spans="2:2" ht="18.75">
      <c r="B217" s="62"/>
    </row>
    <row r="218" spans="2:2" ht="18.75">
      <c r="B218" s="62"/>
    </row>
    <row r="219" spans="2:2" ht="18.75">
      <c r="B219" s="35"/>
    </row>
    <row r="220" spans="2:2" ht="18.75">
      <c r="B220" s="107"/>
    </row>
    <row r="221" spans="2:2" ht="18.75">
      <c r="B221" s="62"/>
    </row>
    <row r="222" spans="2:2" ht="18.75">
      <c r="B222" s="63"/>
    </row>
    <row r="223" spans="2:2" ht="18.75">
      <c r="B223" s="52"/>
    </row>
    <row r="224" spans="2:2" ht="18.75">
      <c r="B224" s="107"/>
    </row>
    <row r="225" spans="2:2" ht="18.75">
      <c r="B225" s="35"/>
    </row>
    <row r="226" spans="2:2" ht="18.75">
      <c r="B226" s="62"/>
    </row>
    <row r="227" spans="2:2" ht="18.75">
      <c r="B227" s="50"/>
    </row>
    <row r="228" spans="2:2" ht="18.75">
      <c r="B228" s="107"/>
    </row>
    <row r="229" spans="2:2" ht="18.75">
      <c r="B229" s="107"/>
    </row>
    <row r="230" spans="2:2" ht="18.75">
      <c r="B230" s="35"/>
    </row>
    <row r="231" spans="2:2" ht="18.75">
      <c r="B231" s="62"/>
    </row>
    <row r="232" spans="2:2" ht="18.75">
      <c r="B232" s="52"/>
    </row>
    <row r="233" spans="2:2" ht="18.75">
      <c r="B233" s="107"/>
    </row>
    <row r="234" spans="2:2" ht="18.75">
      <c r="B234" s="35"/>
    </row>
    <row r="235" spans="2:2" ht="18.75">
      <c r="B235" s="62"/>
    </row>
    <row r="236" spans="2:2" ht="18.75">
      <c r="B236" s="35"/>
    </row>
    <row r="237" spans="2:2" ht="18.75">
      <c r="B237" s="50"/>
    </row>
    <row r="238" spans="2:2" ht="18.75">
      <c r="B238" s="50"/>
    </row>
    <row r="239" spans="2:2" ht="18.75">
      <c r="B239" s="50"/>
    </row>
    <row r="240" spans="2:2" ht="18.75">
      <c r="B240" s="107"/>
    </row>
    <row r="241" spans="2:3" ht="18.75">
      <c r="B241" s="62"/>
    </row>
    <row r="242" spans="2:3" ht="18.75">
      <c r="B242" s="62"/>
    </row>
    <row r="243" spans="2:3" ht="18.75">
      <c r="B243" s="62"/>
    </row>
    <row r="244" spans="2:3" ht="18.75">
      <c r="B244" s="62"/>
    </row>
    <row r="245" spans="2:3" ht="18.75">
      <c r="B245" s="50"/>
    </row>
    <row r="246" spans="2:3" ht="18.75">
      <c r="B246" s="50"/>
    </row>
    <row r="247" spans="2:3" ht="18.75">
      <c r="B247" s="50"/>
    </row>
    <row r="248" spans="2:3" ht="18.75">
      <c r="B248" s="50"/>
    </row>
    <row r="249" spans="2:3" ht="18.75">
      <c r="B249" s="50"/>
    </row>
    <row r="250" spans="2:3" ht="18.75">
      <c r="B250" s="50"/>
    </row>
    <row r="251" spans="2:3" ht="18.75">
      <c r="B251" s="107"/>
    </row>
    <row r="252" spans="2:3">
      <c r="B252" s="115"/>
    </row>
    <row r="253" spans="2:3" ht="18.75">
      <c r="B253" s="35"/>
    </row>
    <row r="254" spans="2:3" s="1" customFormat="1" ht="18.75">
      <c r="B254" s="62"/>
      <c r="C254"/>
    </row>
    <row r="255" spans="2:3" ht="18.75">
      <c r="B255" s="62"/>
    </row>
    <row r="256" spans="2:3" ht="18.75">
      <c r="B256" s="62"/>
    </row>
    <row r="257" spans="2:2" ht="18.75">
      <c r="B257" s="62"/>
    </row>
    <row r="258" spans="2:2" ht="18.75">
      <c r="B258" s="62"/>
    </row>
    <row r="259" spans="2:2" ht="18.75">
      <c r="B259" s="62"/>
    </row>
    <row r="260" spans="2:2" ht="18.75">
      <c r="B260" s="62"/>
    </row>
    <row r="261" spans="2:2" ht="18.75">
      <c r="B261" s="62"/>
    </row>
    <row r="262" spans="2:2" ht="18.75">
      <c r="B262" s="62"/>
    </row>
    <row r="263" spans="2:2" ht="18.75">
      <c r="B263" s="62"/>
    </row>
    <row r="264" spans="2:2" ht="18.75">
      <c r="B264" s="62"/>
    </row>
    <row r="265" spans="2:2" ht="18.75">
      <c r="B265" s="62"/>
    </row>
    <row r="266" spans="2:2" ht="18.75">
      <c r="B266" s="62"/>
    </row>
    <row r="267" spans="2:2" ht="18.75">
      <c r="B267" s="62"/>
    </row>
    <row r="268" spans="2:2" ht="18.75">
      <c r="B268" s="62"/>
    </row>
    <row r="269" spans="2:2" ht="18.75">
      <c r="B269" s="62"/>
    </row>
    <row r="270" spans="2:2" ht="18.75">
      <c r="B270" s="62"/>
    </row>
    <row r="271" spans="2:2" ht="18.75">
      <c r="B271" s="62"/>
    </row>
    <row r="272" spans="2:2" ht="18.75">
      <c r="B272" s="62"/>
    </row>
    <row r="273" spans="2:2" ht="18.75">
      <c r="B273" s="62"/>
    </row>
    <row r="274" spans="2:2" ht="18.75">
      <c r="B274" s="62"/>
    </row>
    <row r="275" spans="2:2" ht="18.75">
      <c r="B275" s="62"/>
    </row>
    <row r="276" spans="2:2" ht="18.75">
      <c r="B276" s="62"/>
    </row>
    <row r="277" spans="2:2" ht="18.75">
      <c r="B277" s="62"/>
    </row>
    <row r="278" spans="2:2" ht="18.75">
      <c r="B278" s="62"/>
    </row>
    <row r="279" spans="2:2" ht="18.75">
      <c r="B279" s="62"/>
    </row>
    <row r="280" spans="2:2" ht="18.75">
      <c r="B280" s="62"/>
    </row>
    <row r="281" spans="2:2" ht="18.75">
      <c r="B281" s="62"/>
    </row>
    <row r="282" spans="2:2" ht="18.75">
      <c r="B282" s="62"/>
    </row>
    <row r="283" spans="2:2" ht="18.75">
      <c r="B283" s="62"/>
    </row>
    <row r="284" spans="2:2" ht="18.75">
      <c r="B284" s="50"/>
    </row>
    <row r="285" spans="2:2" ht="18.75">
      <c r="B285" s="50"/>
    </row>
    <row r="286" spans="2:2" ht="18.75">
      <c r="B286" s="50"/>
    </row>
    <row r="287" spans="2:2" ht="18.75">
      <c r="B287" s="50"/>
    </row>
    <row r="288" spans="2:2" ht="18.75">
      <c r="B288" s="50"/>
    </row>
    <row r="289" spans="2:2" ht="18.75">
      <c r="B289" s="107"/>
    </row>
    <row r="290" spans="2:2" ht="18.75">
      <c r="B290" s="113"/>
    </row>
    <row r="291" spans="2:2" ht="18.75">
      <c r="B291" s="62"/>
    </row>
    <row r="292" spans="2:2" ht="18.75">
      <c r="B292" s="62"/>
    </row>
    <row r="293" spans="2:2" ht="18.75">
      <c r="B293" s="62"/>
    </row>
    <row r="294" spans="2:2" ht="18.75">
      <c r="B294" s="62"/>
    </row>
    <row r="295" spans="2:2" ht="18.75">
      <c r="B295" s="62"/>
    </row>
    <row r="296" spans="2:2" ht="18.75">
      <c r="B296" s="62"/>
    </row>
    <row r="297" spans="2:2" ht="18.75">
      <c r="B297" s="62"/>
    </row>
    <row r="298" spans="2:2" ht="18.75">
      <c r="B298" s="62"/>
    </row>
    <row r="299" spans="2:2" ht="18.75">
      <c r="B299" s="62"/>
    </row>
    <row r="300" spans="2:2" ht="18.75">
      <c r="B300" s="107"/>
    </row>
    <row r="301" spans="2:2" ht="18.75">
      <c r="B301" s="50"/>
    </row>
    <row r="302" spans="2:2" ht="18.75">
      <c r="B302" s="62"/>
    </row>
    <row r="303" spans="2:2" ht="18.75">
      <c r="B303" s="62"/>
    </row>
    <row r="304" spans="2:2" ht="18.75">
      <c r="B304" s="62"/>
    </row>
    <row r="305" spans="2:2" ht="18.75">
      <c r="B305" s="62"/>
    </row>
    <row r="306" spans="2:2" ht="18.75">
      <c r="B306" s="62"/>
    </row>
    <row r="307" spans="2:2" ht="18.75">
      <c r="B307" s="62"/>
    </row>
    <row r="308" spans="2:2" ht="18.75">
      <c r="B308" s="62"/>
    </row>
    <row r="309" spans="2:2" ht="18.75">
      <c r="B309" s="62"/>
    </row>
    <row r="310" spans="2:2" ht="18.75">
      <c r="B310" s="62"/>
    </row>
    <row r="311" spans="2:2" ht="18.75">
      <c r="B311" s="62"/>
    </row>
    <row r="312" spans="2:2" ht="18.75">
      <c r="B312" s="62"/>
    </row>
    <row r="313" spans="2:2" ht="18.75">
      <c r="B313" s="62"/>
    </row>
    <row r="314" spans="2:2" ht="18.75">
      <c r="B314" s="62"/>
    </row>
    <row r="315" spans="2:2" ht="18.75">
      <c r="B315" s="62"/>
    </row>
    <row r="316" spans="2:2" ht="18.75">
      <c r="B316" s="62"/>
    </row>
    <row r="317" spans="2:2" ht="18.75">
      <c r="B317" s="62"/>
    </row>
    <row r="318" spans="2:2" ht="18.75">
      <c r="B318" s="62"/>
    </row>
    <row r="319" spans="2:2" ht="18.75">
      <c r="B319" s="62"/>
    </row>
    <row r="320" spans="2:2" ht="18.75">
      <c r="B320" s="62"/>
    </row>
    <row r="321" spans="2:2" ht="18.75">
      <c r="B321" s="62"/>
    </row>
    <row r="322" spans="2:2" ht="18.75">
      <c r="B322" s="50"/>
    </row>
    <row r="323" spans="2:2" ht="18.75">
      <c r="B323" s="50"/>
    </row>
    <row r="324" spans="2:2" ht="18.75">
      <c r="B324" s="50"/>
    </row>
    <row r="325" spans="2:2" ht="18.75">
      <c r="B325" s="107"/>
    </row>
    <row r="326" spans="2:2" ht="18.75">
      <c r="B326" s="62"/>
    </row>
    <row r="327" spans="2:2" ht="18.75">
      <c r="B327" s="50"/>
    </row>
    <row r="328" spans="2:2" ht="18.75">
      <c r="B328" s="50"/>
    </row>
    <row r="329" spans="2:2" ht="18.75">
      <c r="B329" s="62"/>
    </row>
    <row r="330" spans="2:2" ht="18.75">
      <c r="B330" s="62"/>
    </row>
    <row r="331" spans="2:2" ht="18.75">
      <c r="B331" s="62"/>
    </row>
    <row r="332" spans="2:2" ht="18.75">
      <c r="B332" s="62"/>
    </row>
    <row r="333" spans="2:2" ht="18.75">
      <c r="B333" s="62"/>
    </row>
    <row r="334" spans="2:2" ht="18.75">
      <c r="B334" s="62"/>
    </row>
    <row r="335" spans="2:2" ht="18.75">
      <c r="B335" s="62"/>
    </row>
    <row r="336" spans="2:2" ht="18.75">
      <c r="B336" s="62"/>
    </row>
    <row r="337" spans="2:2" ht="18.75">
      <c r="B337" s="62"/>
    </row>
    <row r="338" spans="2:2" ht="18.75">
      <c r="B338" s="50"/>
    </row>
    <row r="339" spans="2:2" ht="18.75">
      <c r="B339" s="50"/>
    </row>
    <row r="340" spans="2:2" ht="18.75">
      <c r="B340" s="50"/>
    </row>
    <row r="341" spans="2:2" ht="18.75">
      <c r="B341" s="35"/>
    </row>
    <row r="342" spans="2:2" ht="18.75">
      <c r="B342" s="62"/>
    </row>
    <row r="343" spans="2:2" ht="18.75">
      <c r="B343" s="62"/>
    </row>
    <row r="344" spans="2:2" ht="18.75">
      <c r="B344" s="62"/>
    </row>
    <row r="345" spans="2:2" ht="18.75">
      <c r="B345" s="62"/>
    </row>
    <row r="346" spans="2:2" ht="18.75">
      <c r="B346" s="62"/>
    </row>
    <row r="347" spans="2:2" ht="18.75">
      <c r="B347" s="62"/>
    </row>
    <row r="348" spans="2:2" ht="18.75">
      <c r="B348" s="62"/>
    </row>
    <row r="349" spans="2:2" ht="18.75">
      <c r="B349" s="62"/>
    </row>
    <row r="350" spans="2:2" ht="18.75">
      <c r="B350" s="62"/>
    </row>
    <row r="351" spans="2:2" ht="18.75">
      <c r="B351" s="62"/>
    </row>
    <row r="352" spans="2:2" ht="18.75">
      <c r="B352" s="62"/>
    </row>
    <row r="353" spans="2:3" ht="18.75">
      <c r="B353" s="62"/>
    </row>
    <row r="354" spans="2:3" ht="18.75">
      <c r="B354" s="62"/>
    </row>
    <row r="355" spans="2:3" s="1" customFormat="1" ht="18.75">
      <c r="B355" s="62"/>
      <c r="C355"/>
    </row>
    <row r="356" spans="2:3" ht="18.75">
      <c r="B356" s="62"/>
    </row>
    <row r="357" spans="2:3" ht="18.75">
      <c r="B357" s="62"/>
    </row>
    <row r="358" spans="2:3" ht="18.75">
      <c r="B358" s="62"/>
    </row>
    <row r="359" spans="2:3" ht="18.75">
      <c r="B359" s="62"/>
    </row>
    <row r="360" spans="2:3" ht="18.75">
      <c r="B360" s="62"/>
    </row>
    <row r="361" spans="2:3" ht="18.75">
      <c r="B361" s="62"/>
    </row>
    <row r="362" spans="2:3" ht="18.75">
      <c r="B362" s="62"/>
    </row>
    <row r="363" spans="2:3" s="1" customFormat="1" ht="18.75">
      <c r="B363" s="62"/>
      <c r="C363"/>
    </row>
    <row r="364" spans="2:3" ht="18.75">
      <c r="B364" s="62"/>
    </row>
    <row r="365" spans="2:3" ht="18.75">
      <c r="B365" s="62"/>
    </row>
    <row r="366" spans="2:3" ht="18.75">
      <c r="B366" s="62"/>
    </row>
    <row r="367" spans="2:3" ht="18.75">
      <c r="B367" s="62"/>
    </row>
    <row r="368" spans="2:3" ht="18.75">
      <c r="B368" s="62"/>
    </row>
    <row r="369" spans="2:3" ht="18.75">
      <c r="B369" s="62"/>
    </row>
    <row r="370" spans="2:3" s="1" customFormat="1" ht="18.75">
      <c r="B370" s="62"/>
      <c r="C370"/>
    </row>
    <row r="371" spans="2:3" ht="18.75">
      <c r="B371" s="62"/>
    </row>
    <row r="372" spans="2:3" ht="18.75">
      <c r="B372" s="62"/>
    </row>
    <row r="373" spans="2:3" ht="18.75">
      <c r="B373" s="62"/>
    </row>
    <row r="374" spans="2:3" ht="18.75">
      <c r="B374" s="62"/>
    </row>
    <row r="375" spans="2:3" ht="18.75">
      <c r="B375" s="62"/>
    </row>
    <row r="376" spans="2:3" ht="18.75">
      <c r="B376" s="62"/>
    </row>
    <row r="377" spans="2:3" ht="18.75">
      <c r="B377" s="62"/>
    </row>
    <row r="378" spans="2:3" ht="18.75">
      <c r="B378" s="62"/>
    </row>
    <row r="379" spans="2:3" ht="18.75">
      <c r="B379" s="62"/>
    </row>
    <row r="380" spans="2:3" ht="18.75">
      <c r="B380" s="62"/>
    </row>
    <row r="381" spans="2:3" ht="18.75">
      <c r="B381" s="63"/>
    </row>
    <row r="382" spans="2:3" ht="18.75">
      <c r="B382" s="62"/>
    </row>
    <row r="383" spans="2:3" ht="18.75">
      <c r="B383" s="62"/>
    </row>
    <row r="384" spans="2:3" ht="18.75">
      <c r="B384" s="62"/>
    </row>
    <row r="385" spans="2:3" ht="18.75">
      <c r="B385" s="62"/>
    </row>
    <row r="386" spans="2:3" ht="18.75">
      <c r="B386" s="62"/>
    </row>
    <row r="387" spans="2:3" ht="18.75">
      <c r="B387" s="63"/>
    </row>
    <row r="388" spans="2:3" ht="18.75">
      <c r="B388" s="62"/>
    </row>
    <row r="389" spans="2:3" ht="18.75">
      <c r="B389" s="62"/>
    </row>
    <row r="390" spans="2:3" ht="18.75">
      <c r="B390" s="62"/>
    </row>
    <row r="391" spans="2:3" ht="18.75">
      <c r="B391" s="63"/>
    </row>
    <row r="392" spans="2:3" ht="18.75">
      <c r="B392" s="62"/>
    </row>
    <row r="393" spans="2:3" ht="18.75">
      <c r="B393" s="62"/>
    </row>
    <row r="394" spans="2:3" ht="18.75">
      <c r="B394" s="62"/>
    </row>
    <row r="395" spans="2:3" ht="18.75">
      <c r="B395" s="62"/>
    </row>
    <row r="396" spans="2:3" ht="18.75">
      <c r="B396" s="62"/>
    </row>
    <row r="397" spans="2:3" s="1" customFormat="1" ht="18.75">
      <c r="B397" s="62"/>
      <c r="C397"/>
    </row>
    <row r="398" spans="2:3" ht="18.75">
      <c r="B398" s="62"/>
    </row>
    <row r="399" spans="2:3" ht="18.75">
      <c r="B399" s="62"/>
    </row>
    <row r="400" spans="2:3" ht="18.75">
      <c r="B400" s="62"/>
    </row>
    <row r="401" spans="2:2" ht="18.75">
      <c r="B401" s="63"/>
    </row>
    <row r="402" spans="2:2" ht="18.75">
      <c r="B402" s="63"/>
    </row>
    <row r="403" spans="2:2" ht="18.75">
      <c r="B403" s="63"/>
    </row>
    <row r="404" spans="2:2" ht="18.75">
      <c r="B404" s="62"/>
    </row>
    <row r="405" spans="2:2" ht="18.75">
      <c r="B405" s="62"/>
    </row>
    <row r="406" spans="2:2" ht="18.75">
      <c r="B406" s="62"/>
    </row>
    <row r="407" spans="2:2" ht="18.75">
      <c r="B407" s="62"/>
    </row>
    <row r="408" spans="2:2" ht="18.75">
      <c r="B408" s="62"/>
    </row>
    <row r="409" spans="2:2" ht="18.75">
      <c r="B409" s="62"/>
    </row>
    <row r="410" spans="2:2" ht="18.75">
      <c r="B410" s="62"/>
    </row>
    <row r="411" spans="2:2" ht="18.75">
      <c r="B411" s="62"/>
    </row>
    <row r="412" spans="2:2" ht="18.75">
      <c r="B412" s="62"/>
    </row>
    <row r="413" spans="2:2" ht="18.75">
      <c r="B413" s="62"/>
    </row>
    <row r="414" spans="2:2" ht="18.75">
      <c r="B414" s="62"/>
    </row>
    <row r="415" spans="2:2" ht="18.75">
      <c r="B415" s="62"/>
    </row>
    <row r="416" spans="2:2" ht="18.75">
      <c r="B416" s="62"/>
    </row>
    <row r="417" spans="2:2" ht="18.75">
      <c r="B417" s="62"/>
    </row>
    <row r="418" spans="2:2" ht="18.75">
      <c r="B418" s="62"/>
    </row>
    <row r="419" spans="2:2" ht="18.75">
      <c r="B419" s="62"/>
    </row>
    <row r="420" spans="2:2" ht="18.75">
      <c r="B420" s="62"/>
    </row>
    <row r="421" spans="2:2" ht="18.75">
      <c r="B421" s="62"/>
    </row>
    <row r="422" spans="2:2" ht="18.75">
      <c r="B422" s="62"/>
    </row>
    <row r="423" spans="2:2" ht="18.75">
      <c r="B423" s="62"/>
    </row>
    <row r="424" spans="2:2" ht="18.75">
      <c r="B424" s="52"/>
    </row>
    <row r="425" spans="2:2" ht="18.75">
      <c r="B425" s="50"/>
    </row>
    <row r="426" spans="2:2" ht="18.75">
      <c r="B426" s="50"/>
    </row>
    <row r="427" spans="2:2" ht="18.75">
      <c r="B427" s="50"/>
    </row>
    <row r="428" spans="2:2" ht="18.75">
      <c r="B428" s="107"/>
    </row>
    <row r="429" spans="2:2" ht="18.75">
      <c r="B429" s="50"/>
    </row>
    <row r="430" spans="2:2" ht="18.75">
      <c r="B430" s="50"/>
    </row>
    <row r="431" spans="2:2" ht="18.75">
      <c r="B431" s="50"/>
    </row>
    <row r="432" spans="2:2" ht="18.75">
      <c r="B432" s="62"/>
    </row>
    <row r="433" spans="2:2" ht="18.75">
      <c r="B433" s="62"/>
    </row>
    <row r="434" spans="2:2" ht="18.75">
      <c r="B434" s="62"/>
    </row>
    <row r="435" spans="2:2" ht="18.75">
      <c r="B435" s="62"/>
    </row>
    <row r="436" spans="2:2" ht="18.75">
      <c r="B436" s="62"/>
    </row>
    <row r="437" spans="2:2" ht="18.75">
      <c r="B437" s="62"/>
    </row>
    <row r="438" spans="2:2" ht="18.75">
      <c r="B438" s="62"/>
    </row>
    <row r="439" spans="2:2" ht="18.75">
      <c r="B439" s="107"/>
    </row>
    <row r="440" spans="2:2" ht="18.75">
      <c r="B440" s="50"/>
    </row>
    <row r="441" spans="2:2" ht="18.75">
      <c r="B441" s="50"/>
    </row>
    <row r="442" spans="2:2" ht="18.75">
      <c r="B442" s="113"/>
    </row>
    <row r="443" spans="2:2" ht="18.75">
      <c r="B443" s="62"/>
    </row>
    <row r="444" spans="2:2" ht="18.75">
      <c r="B444" s="62"/>
    </row>
    <row r="445" spans="2:2" ht="18.75">
      <c r="B445" s="62"/>
    </row>
    <row r="446" spans="2:2" ht="18.75">
      <c r="B446" s="62"/>
    </row>
    <row r="447" spans="2:2" ht="18.75">
      <c r="B447" s="62"/>
    </row>
    <row r="448" spans="2:2" ht="18.75">
      <c r="B448" s="62"/>
    </row>
    <row r="449" spans="2:2" ht="18.75">
      <c r="B449" s="62"/>
    </row>
    <row r="450" spans="2:2" ht="18.75">
      <c r="B450" s="62"/>
    </row>
    <row r="451" spans="2:2" ht="18.75">
      <c r="B451" s="62"/>
    </row>
    <row r="452" spans="2:2" ht="18.75">
      <c r="B452" s="107"/>
    </row>
    <row r="453" spans="2:2" ht="18.75">
      <c r="B453" s="107"/>
    </row>
    <row r="454" spans="2:2" ht="18.75">
      <c r="B454" s="62"/>
    </row>
    <row r="455" spans="2:2" ht="18.75">
      <c r="B455" s="62"/>
    </row>
    <row r="456" spans="2:2" ht="18.75">
      <c r="B456" s="62"/>
    </row>
    <row r="457" spans="2:2" ht="18.75">
      <c r="B457" s="62"/>
    </row>
    <row r="458" spans="2:2" ht="18.75">
      <c r="B458" s="62"/>
    </row>
    <row r="459" spans="2:2" ht="18.75">
      <c r="B459" s="50"/>
    </row>
    <row r="460" spans="2:2" ht="18.75">
      <c r="B460" s="50"/>
    </row>
    <row r="461" spans="2:2" ht="18.75">
      <c r="B461" s="50"/>
    </row>
    <row r="462" spans="2:2" ht="18.75">
      <c r="B462" s="50"/>
    </row>
    <row r="463" spans="2:2" ht="18.75">
      <c r="B463" s="62"/>
    </row>
    <row r="464" spans="2:2" ht="18.75">
      <c r="B464" s="62"/>
    </row>
    <row r="465" spans="2:2" ht="18.75">
      <c r="B465" s="62"/>
    </row>
    <row r="466" spans="2:2" ht="18.75">
      <c r="B466" s="62"/>
    </row>
    <row r="467" spans="2:2" ht="18.75">
      <c r="B467" s="62"/>
    </row>
    <row r="468" spans="2:2" ht="18.75">
      <c r="B468" s="62"/>
    </row>
    <row r="469" spans="2:2" ht="18.75">
      <c r="B469" s="107"/>
    </row>
    <row r="470" spans="2:2" ht="18.75">
      <c r="B470" s="50"/>
    </row>
    <row r="471" spans="2:2" ht="18.75">
      <c r="B471" s="50"/>
    </row>
    <row r="472" spans="2:2" ht="18.75">
      <c r="B472" s="62"/>
    </row>
    <row r="473" spans="2:2" ht="18.75">
      <c r="B473" s="50"/>
    </row>
    <row r="474" spans="2:2" ht="18.75">
      <c r="B474" s="107"/>
    </row>
    <row r="475" spans="2:2" ht="18.75">
      <c r="B475" s="50"/>
    </row>
    <row r="476" spans="2:2" ht="18.75">
      <c r="B476" s="107"/>
    </row>
    <row r="477" spans="2:2" ht="18.75">
      <c r="B477" s="62"/>
    </row>
    <row r="478" spans="2:2" ht="18.75">
      <c r="B478" s="62"/>
    </row>
    <row r="479" spans="2:2" ht="18.75">
      <c r="B479" s="62"/>
    </row>
    <row r="480" spans="2:2" ht="18.75">
      <c r="B480" s="50"/>
    </row>
    <row r="481" spans="2:2" ht="18.75">
      <c r="B481" s="62"/>
    </row>
    <row r="482" spans="2:2" ht="18.75">
      <c r="B482" s="62"/>
    </row>
    <row r="483" spans="2:2" ht="18.75">
      <c r="B483" s="62"/>
    </row>
    <row r="484" spans="2:2" ht="18.75">
      <c r="B484" s="62"/>
    </row>
    <row r="485" spans="2:2" ht="18.75">
      <c r="B485" s="62"/>
    </row>
    <row r="486" spans="2:2" ht="18.75">
      <c r="B486" s="62"/>
    </row>
    <row r="487" spans="2:2" ht="18.75">
      <c r="B487" s="62"/>
    </row>
    <row r="488" spans="2:2" ht="18.75">
      <c r="B488" s="62"/>
    </row>
    <row r="489" spans="2:2" ht="18.75">
      <c r="B489" s="62"/>
    </row>
    <row r="490" spans="2:2" ht="18.75">
      <c r="B490" s="62"/>
    </row>
    <row r="491" spans="2:2" ht="18.75">
      <c r="B491" s="62"/>
    </row>
    <row r="492" spans="2:2" ht="18.75">
      <c r="B492" s="50"/>
    </row>
    <row r="493" spans="2:2" ht="18.75">
      <c r="B493" s="107"/>
    </row>
    <row r="494" spans="2:2" ht="18.75">
      <c r="B494" s="62"/>
    </row>
    <row r="495" spans="2:2" ht="18.75">
      <c r="B495" s="62"/>
    </row>
    <row r="496" spans="2:2" ht="18.75">
      <c r="B496" s="62"/>
    </row>
    <row r="497" spans="2:2" ht="18.75">
      <c r="B497" s="62"/>
    </row>
    <row r="498" spans="2:2" ht="18.75">
      <c r="B498" s="62"/>
    </row>
    <row r="499" spans="2:2" ht="18.75">
      <c r="B499" s="62"/>
    </row>
    <row r="500" spans="2:2" ht="18.75">
      <c r="B500" s="50"/>
    </row>
    <row r="501" spans="2:2" ht="18.75">
      <c r="B501" s="62"/>
    </row>
    <row r="502" spans="2:2" ht="18.75">
      <c r="B502" s="62"/>
    </row>
    <row r="503" spans="2:2" ht="18.75">
      <c r="B503" s="62"/>
    </row>
    <row r="504" spans="2:2" ht="18.75">
      <c r="B504" s="62"/>
    </row>
    <row r="505" spans="2:2" ht="18.75">
      <c r="B505" s="62"/>
    </row>
    <row r="506" spans="2:2" ht="18.75">
      <c r="B506" s="62"/>
    </row>
    <row r="507" spans="2:2" ht="18.75">
      <c r="B507" s="62"/>
    </row>
    <row r="508" spans="2:2" ht="18.75">
      <c r="B508" s="62"/>
    </row>
    <row r="509" spans="2:2" ht="18.75">
      <c r="B509" s="62"/>
    </row>
    <row r="510" spans="2:2" ht="18.75">
      <c r="B510" s="62"/>
    </row>
    <row r="511" spans="2:2" ht="18.75">
      <c r="B511" s="62"/>
    </row>
    <row r="512" spans="2:2" ht="18.75">
      <c r="B512" s="50"/>
    </row>
    <row r="513" spans="2:2" ht="18.75">
      <c r="B513" s="62"/>
    </row>
    <row r="514" spans="2:2" ht="18.75">
      <c r="B514" s="62"/>
    </row>
    <row r="515" spans="2:2" ht="18.75">
      <c r="B515" s="62"/>
    </row>
    <row r="516" spans="2:2" ht="18.75">
      <c r="B516" s="62"/>
    </row>
    <row r="517" spans="2:2" ht="18.75">
      <c r="B517" s="62"/>
    </row>
    <row r="518" spans="2:2" ht="18.75">
      <c r="B518" s="62"/>
    </row>
    <row r="519" spans="2:2" ht="18.75">
      <c r="B519" s="62"/>
    </row>
    <row r="520" spans="2:2" ht="18.75">
      <c r="B520" s="50"/>
    </row>
    <row r="521" spans="2:2" ht="18.75">
      <c r="B521" s="50"/>
    </row>
    <row r="522" spans="2:2" ht="18.75">
      <c r="B522" s="62"/>
    </row>
    <row r="523" spans="2:2" ht="18.75">
      <c r="B523" s="62"/>
    </row>
    <row r="524" spans="2:2" ht="18.75">
      <c r="B524" s="62"/>
    </row>
    <row r="525" spans="2:2">
      <c r="B525" s="105"/>
    </row>
    <row r="526" spans="2:2" ht="18.75">
      <c r="B526" s="62"/>
    </row>
    <row r="527" spans="2:2" ht="18.75">
      <c r="B527" s="62"/>
    </row>
    <row r="528" spans="2:2" ht="18.75">
      <c r="B528" s="62"/>
    </row>
    <row r="529" spans="2:2" ht="18.75">
      <c r="B529" s="62"/>
    </row>
    <row r="530" spans="2:2" ht="18.75">
      <c r="B530" s="62"/>
    </row>
    <row r="531" spans="2:2" ht="18.75">
      <c r="B531" s="62"/>
    </row>
    <row r="532" spans="2:2" ht="18.75">
      <c r="B532" s="62"/>
    </row>
    <row r="533" spans="2:2" ht="18.75">
      <c r="B533" s="62"/>
    </row>
    <row r="534" spans="2:2" ht="18.75">
      <c r="B534" s="62"/>
    </row>
    <row r="535" spans="2:2" ht="18.75">
      <c r="B535" s="62"/>
    </row>
    <row r="536" spans="2:2" ht="18.75">
      <c r="B536" s="62"/>
    </row>
    <row r="537" spans="2:2">
      <c r="B537" s="105"/>
    </row>
    <row r="538" spans="2:2" ht="18.75">
      <c r="B538" s="62"/>
    </row>
    <row r="539" spans="2:2" ht="18.75">
      <c r="B539" s="62"/>
    </row>
    <row r="540" spans="2:2" ht="18.75">
      <c r="B540" s="50"/>
    </row>
    <row r="541" spans="2:2" ht="18.75">
      <c r="B541" s="50"/>
    </row>
    <row r="542" spans="2:2" ht="18.75">
      <c r="B542" s="50"/>
    </row>
    <row r="543" spans="2:2" ht="18.75">
      <c r="B543" s="62"/>
    </row>
    <row r="544" spans="2:2" ht="18.75">
      <c r="B544" s="62"/>
    </row>
    <row r="545" spans="2:2" ht="18.75">
      <c r="B545" s="50"/>
    </row>
    <row r="546" spans="2:2" ht="18.75">
      <c r="B546" s="62"/>
    </row>
    <row r="547" spans="2:2" ht="18.75">
      <c r="B547" s="62"/>
    </row>
    <row r="548" spans="2:2" ht="18.75">
      <c r="B548" s="62"/>
    </row>
    <row r="549" spans="2:2" ht="18.75">
      <c r="B549" s="107"/>
    </row>
    <row r="550" spans="2:2" ht="18.75">
      <c r="B550" s="50"/>
    </row>
    <row r="551" spans="2:2" ht="18.75">
      <c r="B551" s="62"/>
    </row>
    <row r="552" spans="2:2" ht="18.75">
      <c r="B552" s="62"/>
    </row>
    <row r="553" spans="2:2" ht="18.75">
      <c r="B553" s="62"/>
    </row>
    <row r="554" spans="2:2" ht="18.75">
      <c r="B554" s="50"/>
    </row>
    <row r="555" spans="2:2" ht="18.75">
      <c r="B555" s="50"/>
    </row>
    <row r="556" spans="2:2" ht="18.75">
      <c r="B556" s="62"/>
    </row>
    <row r="557" spans="2:2" ht="18.75">
      <c r="B557" s="62"/>
    </row>
    <row r="558" spans="2:2" ht="18.75">
      <c r="B558" s="113"/>
    </row>
    <row r="559" spans="2:2" ht="18.75">
      <c r="B559" s="52"/>
    </row>
    <row r="560" spans="2:2" ht="18.75">
      <c r="B560" s="52"/>
    </row>
    <row r="561" spans="2:2" ht="18.75">
      <c r="B561" s="52"/>
    </row>
    <row r="562" spans="2:2" ht="18.75">
      <c r="B562" s="52"/>
    </row>
    <row r="563" spans="2:2" ht="18.75">
      <c r="B563" s="52"/>
    </row>
    <row r="564" spans="2:2" ht="18.75">
      <c r="B564" s="52"/>
    </row>
    <row r="566" spans="2:2">
      <c r="B566" s="47"/>
    </row>
  </sheetData>
  <customSheetViews>
    <customSheetView guid="{F82F69AC-BD21-4BD9-A5DA-D4EEEFC52DF1}">
      <selection activeCell="B1" sqref="B1"/>
      <pageMargins left="0.7" right="0.7" top="0.75" bottom="0.75" header="0.3" footer="0.3"/>
      <pageSetup paperSize="9" orientation="portrait" r:id="rId1"/>
    </customSheetView>
  </customSheetViews>
  <pageMargins left="0.7" right="0.7" top="0.75" bottom="0.75" header="0.3" footer="0.3"/>
  <pageSetup paperSize="9" orientation="portrait" r:id="rId2"/>
  <drawing r:id="rId3"/>
  <legacyDrawing r:id="rId4"/>
  <oleObjects>
    <mc:AlternateContent xmlns:mc="http://schemas.openxmlformats.org/markup-compatibility/2006">
      <mc:Choice Requires="x14">
        <oleObject dvAspect="DVASPECT_ICON" link="[5]!''''" oleUpdate="OLEUPDATE_ONCALL" shapeId="63489">
          <objectPr defaultSize="0" dde="1" r:id="rId5">
            <anchor moveWithCells="1">
              <from>
                <xdr:col>1</xdr:col>
                <xdr:colOff>85725</xdr:colOff>
                <xdr:row>25</xdr:row>
                <xdr:rowOff>0</xdr:rowOff>
              </from>
              <to>
                <xdr:col>1</xdr:col>
                <xdr:colOff>1000125</xdr:colOff>
                <xdr:row>28</xdr:row>
                <xdr:rowOff>9525</xdr:rowOff>
              </to>
            </anchor>
          </objectPr>
        </oleObject>
      </mc:Choice>
      <mc:Fallback>
        <oleObject dvAspect="DVASPECT_ICON" link="[5]!''''" oleUpdate="OLEUPDATE_ONCALL" shapeId="63489"/>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4"/>
  <sheetViews>
    <sheetView workbookViewId="0">
      <selection activeCell="B21" sqref="B21"/>
    </sheetView>
  </sheetViews>
  <sheetFormatPr defaultRowHeight="15"/>
  <cols>
    <col min="2" max="2" width="128.5703125" customWidth="1"/>
  </cols>
  <sheetData>
    <row r="1" spans="2:2">
      <c r="B1" s="47"/>
    </row>
    <row r="3" spans="2:2" ht="31.5">
      <c r="B3" s="123" t="s">
        <v>64</v>
      </c>
    </row>
    <row r="4" spans="2:2" ht="15.75">
      <c r="B4" s="119"/>
    </row>
    <row r="5" spans="2:2" ht="47.25">
      <c r="B5" s="120" t="s">
        <v>113</v>
      </c>
    </row>
    <row r="6" spans="2:2" ht="47.25">
      <c r="B6" s="120" t="s">
        <v>65</v>
      </c>
    </row>
    <row r="7" spans="2:2" ht="15.75">
      <c r="B7" s="123" t="s">
        <v>66</v>
      </c>
    </row>
    <row r="8" spans="2:2" ht="31.5">
      <c r="B8" s="120" t="s">
        <v>104</v>
      </c>
    </row>
    <row r="9" spans="2:2" ht="15.75">
      <c r="B9" s="121"/>
    </row>
    <row r="10" spans="2:2" ht="15.75">
      <c r="B10" s="121" t="s">
        <v>67</v>
      </c>
    </row>
    <row r="11" spans="2:2" ht="15.75">
      <c r="B11" s="121" t="s">
        <v>68</v>
      </c>
    </row>
    <row r="12" spans="2:2" ht="15.75">
      <c r="B12" s="121" t="s">
        <v>69</v>
      </c>
    </row>
    <row r="13" spans="2:2" ht="15.75">
      <c r="B13" s="121" t="s">
        <v>70</v>
      </c>
    </row>
    <row r="14" spans="2:2" ht="15.75">
      <c r="B14" s="121" t="s">
        <v>71</v>
      </c>
    </row>
    <row r="15" spans="2:2" ht="15.75">
      <c r="B15" s="81"/>
    </row>
    <row r="16" spans="2:2" ht="15.75">
      <c r="B16" s="123" t="s">
        <v>72</v>
      </c>
    </row>
    <row r="17" spans="2:2" ht="63">
      <c r="B17" s="120" t="s">
        <v>73</v>
      </c>
    </row>
    <row r="18" spans="2:2" ht="15.75">
      <c r="B18" s="81"/>
    </row>
    <row r="19" spans="2:2" ht="78.75">
      <c r="B19" s="120" t="s">
        <v>74</v>
      </c>
    </row>
    <row r="20" spans="2:2" ht="15.75">
      <c r="B20" s="81"/>
    </row>
    <row r="21" spans="2:2" ht="47.25">
      <c r="B21" s="122" t="s">
        <v>112</v>
      </c>
    </row>
    <row r="22" spans="2:2">
      <c r="B22" s="18"/>
    </row>
    <row r="24" spans="2:2">
      <c r="B24"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W582"/>
  <sheetViews>
    <sheetView workbookViewId="0">
      <selection activeCell="B3" sqref="B3"/>
    </sheetView>
  </sheetViews>
  <sheetFormatPr defaultRowHeight="15"/>
  <cols>
    <col min="2" max="2" width="128" customWidth="1"/>
  </cols>
  <sheetData>
    <row r="1" spans="2:23">
      <c r="B1" s="47"/>
    </row>
    <row r="3" spans="2:23" ht="32.25" customHeight="1">
      <c r="B3" s="193" t="s">
        <v>1848</v>
      </c>
      <c r="C3" s="1"/>
      <c r="D3" s="1"/>
      <c r="E3" s="1"/>
      <c r="F3" s="1"/>
      <c r="G3" s="1"/>
      <c r="H3" s="1"/>
      <c r="I3" s="1"/>
      <c r="J3" s="1"/>
      <c r="K3" s="1"/>
      <c r="L3" s="1"/>
      <c r="M3" s="1"/>
      <c r="N3" s="1"/>
      <c r="O3" s="1"/>
      <c r="P3" s="1"/>
      <c r="Q3" s="1"/>
      <c r="R3" s="1"/>
      <c r="S3" s="1"/>
      <c r="T3" s="1"/>
      <c r="U3" s="1"/>
      <c r="V3" s="1"/>
      <c r="W3" s="1"/>
    </row>
    <row r="4" spans="2:23" ht="15.75">
      <c r="B4" s="85"/>
      <c r="C4" s="1"/>
      <c r="D4" s="1"/>
      <c r="E4" s="1"/>
      <c r="F4" s="1"/>
      <c r="G4" s="1"/>
      <c r="H4" s="1"/>
      <c r="I4" s="1"/>
      <c r="J4" s="1"/>
      <c r="K4" s="1"/>
      <c r="L4" s="1"/>
      <c r="M4" s="1"/>
      <c r="N4" s="1"/>
      <c r="O4" s="1"/>
      <c r="P4" s="1"/>
      <c r="Q4" s="1"/>
      <c r="R4" s="1"/>
      <c r="S4" s="1"/>
      <c r="T4" s="1"/>
      <c r="U4" s="1"/>
      <c r="V4" s="1"/>
      <c r="W4" s="1"/>
    </row>
    <row r="5" spans="2:23" ht="15.75">
      <c r="B5" s="85"/>
      <c r="C5" s="1"/>
      <c r="D5" s="1"/>
      <c r="E5" s="1"/>
      <c r="F5" s="1"/>
      <c r="G5" s="1"/>
      <c r="H5" s="1"/>
      <c r="I5" s="1"/>
      <c r="J5" s="1"/>
      <c r="K5" s="1"/>
      <c r="L5" s="1"/>
      <c r="M5" s="1"/>
      <c r="N5" s="1"/>
      <c r="O5" s="1"/>
      <c r="P5" s="1"/>
      <c r="Q5" s="1"/>
      <c r="R5" s="1"/>
      <c r="S5" s="1"/>
      <c r="T5" s="1"/>
      <c r="U5" s="1"/>
      <c r="V5" s="1"/>
      <c r="W5" s="1"/>
    </row>
    <row r="6" spans="2:23" ht="15.75">
      <c r="B6" s="85"/>
      <c r="C6" s="1"/>
      <c r="D6" s="1"/>
      <c r="E6" s="1"/>
      <c r="F6" s="1"/>
      <c r="G6" s="1"/>
      <c r="H6" s="1"/>
      <c r="I6" s="1"/>
      <c r="J6" s="1"/>
      <c r="K6" s="1"/>
      <c r="L6" s="1"/>
      <c r="M6" s="1"/>
      <c r="N6" s="1"/>
      <c r="O6" s="1"/>
      <c r="P6" s="1"/>
      <c r="Q6" s="1"/>
      <c r="R6" s="1"/>
      <c r="S6" s="1"/>
      <c r="T6" s="1"/>
      <c r="U6" s="1"/>
      <c r="V6" s="1"/>
      <c r="W6" s="1"/>
    </row>
    <row r="7" spans="2:23" ht="15.75">
      <c r="B7" s="86"/>
      <c r="C7" s="1"/>
      <c r="D7" s="1"/>
      <c r="E7" s="1"/>
      <c r="F7" s="1"/>
      <c r="G7" s="1"/>
      <c r="H7" s="1"/>
      <c r="I7" s="1"/>
      <c r="J7" s="1"/>
      <c r="K7" s="1"/>
      <c r="L7" s="1"/>
      <c r="M7" s="1"/>
      <c r="N7" s="1"/>
      <c r="O7" s="1"/>
      <c r="P7" s="1"/>
      <c r="Q7" s="1"/>
      <c r="R7" s="1"/>
      <c r="S7" s="1"/>
      <c r="T7" s="1"/>
      <c r="U7" s="1"/>
      <c r="V7" s="1"/>
      <c r="W7" s="1"/>
    </row>
    <row r="8" spans="2:23" ht="15.75">
      <c r="B8" s="83"/>
      <c r="C8" s="1"/>
      <c r="D8" s="1"/>
      <c r="E8" s="1"/>
      <c r="F8" s="1"/>
      <c r="G8" s="1"/>
      <c r="H8" s="1"/>
      <c r="I8" s="1"/>
      <c r="J8" s="1"/>
      <c r="K8" s="1"/>
      <c r="L8" s="1"/>
      <c r="M8" s="1"/>
      <c r="N8" s="1"/>
      <c r="O8" s="1"/>
      <c r="P8" s="1"/>
      <c r="Q8" s="1"/>
      <c r="R8" s="1"/>
      <c r="S8" s="1"/>
      <c r="T8" s="1"/>
      <c r="U8" s="1"/>
      <c r="V8" s="1"/>
      <c r="W8" s="1"/>
    </row>
    <row r="9" spans="2:23" ht="15.75">
      <c r="B9" s="84"/>
      <c r="C9" s="1"/>
      <c r="D9" s="1"/>
      <c r="E9" s="1"/>
      <c r="F9" s="1"/>
      <c r="G9" s="1"/>
      <c r="H9" s="1"/>
      <c r="I9" s="1"/>
      <c r="J9" s="1"/>
      <c r="K9" s="1"/>
      <c r="L9" s="1"/>
      <c r="M9" s="1"/>
      <c r="N9" s="1"/>
      <c r="O9" s="1"/>
      <c r="P9" s="1"/>
      <c r="Q9" s="1"/>
      <c r="R9" s="1"/>
      <c r="S9" s="1"/>
      <c r="T9" s="1"/>
      <c r="U9" s="1"/>
      <c r="V9" s="1"/>
      <c r="W9" s="1"/>
    </row>
    <row r="10" spans="2:23" ht="15.75">
      <c r="B10" s="83"/>
      <c r="C10" s="1"/>
      <c r="D10" s="1"/>
      <c r="E10" s="1"/>
      <c r="F10" s="1"/>
      <c r="G10" s="1"/>
      <c r="H10" s="1"/>
      <c r="I10" s="1"/>
      <c r="J10" s="1"/>
      <c r="K10" s="1"/>
      <c r="L10" s="1"/>
      <c r="M10" s="1"/>
      <c r="N10" s="1"/>
      <c r="O10" s="1"/>
      <c r="P10" s="1"/>
      <c r="Q10" s="1"/>
      <c r="R10" s="1"/>
      <c r="S10" s="1"/>
      <c r="T10" s="1"/>
      <c r="U10" s="1"/>
      <c r="V10" s="1"/>
      <c r="W10" s="1"/>
    </row>
    <row r="11" spans="2:23" ht="15.75">
      <c r="B11" s="83"/>
      <c r="C11" s="1"/>
      <c r="D11" s="1"/>
      <c r="E11" s="1"/>
      <c r="F11" s="1"/>
      <c r="G11" s="1"/>
      <c r="H11" s="1"/>
      <c r="I11" s="1"/>
      <c r="J11" s="1"/>
      <c r="K11" s="1"/>
      <c r="L11" s="1"/>
      <c r="M11" s="1"/>
      <c r="N11" s="1"/>
      <c r="O11" s="1"/>
      <c r="P11" s="1"/>
      <c r="Q11" s="1"/>
      <c r="R11" s="1"/>
      <c r="S11" s="1"/>
      <c r="T11" s="1"/>
      <c r="U11" s="1"/>
      <c r="V11" s="1"/>
      <c r="W11" s="1"/>
    </row>
    <row r="12" spans="2:23" ht="15.75">
      <c r="B12" s="83"/>
      <c r="C12" s="1"/>
      <c r="D12" s="1"/>
      <c r="E12" s="1"/>
      <c r="F12" s="1"/>
      <c r="G12" s="1"/>
      <c r="H12" s="1"/>
      <c r="I12" s="1"/>
      <c r="J12" s="1"/>
      <c r="K12" s="1"/>
      <c r="L12" s="1"/>
      <c r="M12" s="1"/>
      <c r="N12" s="1"/>
      <c r="O12" s="1"/>
      <c r="P12" s="1"/>
      <c r="Q12" s="1"/>
      <c r="R12" s="1"/>
      <c r="S12" s="1"/>
      <c r="T12" s="1"/>
      <c r="U12" s="1"/>
      <c r="V12" s="1"/>
      <c r="W12" s="1"/>
    </row>
    <row r="13" spans="2:23" ht="15.75">
      <c r="B13" s="85"/>
      <c r="C13" s="1"/>
      <c r="D13" s="1"/>
      <c r="E13" s="1"/>
      <c r="F13" s="1"/>
      <c r="G13" s="1"/>
      <c r="H13" s="1"/>
      <c r="I13" s="1"/>
      <c r="J13" s="1"/>
      <c r="K13" s="1"/>
      <c r="L13" s="1"/>
      <c r="M13" s="1"/>
      <c r="N13" s="1"/>
      <c r="O13" s="1"/>
      <c r="P13" s="1"/>
      <c r="Q13" s="1"/>
      <c r="R13" s="1"/>
      <c r="S13" s="1"/>
      <c r="T13" s="1"/>
      <c r="U13" s="1"/>
      <c r="V13" s="1"/>
      <c r="W13" s="1"/>
    </row>
    <row r="14" spans="2:23" ht="15.75">
      <c r="B14" s="85"/>
      <c r="C14" s="1"/>
      <c r="D14" s="1"/>
      <c r="E14" s="1"/>
      <c r="F14" s="1"/>
      <c r="G14" s="1"/>
      <c r="H14" s="1"/>
      <c r="I14" s="1"/>
      <c r="J14" s="1"/>
      <c r="K14" s="1"/>
      <c r="L14" s="1"/>
      <c r="M14" s="1"/>
      <c r="N14" s="1"/>
      <c r="O14" s="1"/>
      <c r="P14" s="1"/>
      <c r="Q14" s="1"/>
      <c r="R14" s="1"/>
      <c r="S14" s="1"/>
      <c r="T14" s="1"/>
      <c r="U14" s="1"/>
      <c r="V14" s="1"/>
      <c r="W14" s="1"/>
    </row>
    <row r="15" spans="2:23" ht="15.75">
      <c r="B15" s="95"/>
      <c r="C15" s="1"/>
      <c r="D15" s="1"/>
      <c r="E15" s="1"/>
      <c r="F15" s="1"/>
      <c r="G15" s="1"/>
      <c r="H15" s="1"/>
      <c r="I15" s="1"/>
      <c r="J15" s="1"/>
      <c r="K15" s="1"/>
      <c r="L15" s="1"/>
      <c r="M15" s="1"/>
      <c r="N15" s="1"/>
      <c r="O15" s="1"/>
      <c r="P15" s="1"/>
      <c r="Q15" s="1"/>
      <c r="R15" s="1"/>
      <c r="S15" s="1"/>
      <c r="T15" s="1"/>
      <c r="U15" s="1"/>
      <c r="V15" s="1"/>
      <c r="W15" s="1"/>
    </row>
    <row r="16" spans="2:23" ht="15.75">
      <c r="B16" s="88"/>
      <c r="C16" s="1"/>
      <c r="D16" s="1"/>
      <c r="E16" s="1"/>
      <c r="F16" s="1"/>
      <c r="G16" s="1"/>
      <c r="H16" s="1"/>
      <c r="I16" s="1"/>
      <c r="J16" s="1"/>
      <c r="K16" s="1"/>
      <c r="L16" s="1"/>
      <c r="M16" s="1"/>
      <c r="N16" s="1"/>
      <c r="O16" s="1"/>
      <c r="P16" s="1"/>
      <c r="Q16" s="1"/>
      <c r="R16" s="1"/>
      <c r="S16" s="1"/>
      <c r="T16" s="1"/>
      <c r="U16" s="1"/>
      <c r="V16" s="1"/>
      <c r="W16" s="1"/>
    </row>
    <row r="17" spans="2:23" ht="15.75">
      <c r="B17" s="88"/>
      <c r="C17" s="1"/>
      <c r="D17" s="1"/>
      <c r="E17" s="1"/>
      <c r="F17" s="1"/>
      <c r="G17" s="1"/>
      <c r="H17" s="1"/>
      <c r="I17" s="1"/>
      <c r="J17" s="1"/>
      <c r="K17" s="1"/>
      <c r="L17" s="1"/>
      <c r="M17" s="1"/>
      <c r="N17" s="1"/>
      <c r="O17" s="1"/>
      <c r="P17" s="1"/>
      <c r="Q17" s="1"/>
      <c r="R17" s="1"/>
      <c r="S17" s="1"/>
      <c r="T17" s="1"/>
      <c r="U17" s="1"/>
      <c r="V17" s="1"/>
      <c r="W17" s="1"/>
    </row>
    <row r="18" spans="2:23" ht="15.75">
      <c r="B18" s="88"/>
      <c r="C18" s="1"/>
      <c r="D18" s="1"/>
      <c r="E18" s="1"/>
      <c r="F18" s="1"/>
      <c r="G18" s="1"/>
      <c r="H18" s="1"/>
      <c r="I18" s="1"/>
      <c r="J18" s="1"/>
      <c r="K18" s="1"/>
      <c r="L18" s="1"/>
      <c r="M18" s="1"/>
      <c r="N18" s="1"/>
      <c r="O18" s="1"/>
      <c r="P18" s="1"/>
      <c r="Q18" s="1"/>
      <c r="R18" s="1"/>
      <c r="S18" s="1"/>
      <c r="T18" s="1"/>
      <c r="U18" s="1"/>
      <c r="V18" s="1"/>
      <c r="W18" s="1"/>
    </row>
    <row r="19" spans="2:23" ht="15.75">
      <c r="B19" s="87"/>
      <c r="C19" s="1"/>
      <c r="D19" s="1"/>
      <c r="E19" s="1"/>
      <c r="F19" s="1"/>
      <c r="G19" s="1"/>
      <c r="H19" s="1"/>
      <c r="I19" s="1"/>
      <c r="J19" s="1"/>
      <c r="K19" s="1"/>
      <c r="L19" s="1"/>
      <c r="M19" s="1"/>
      <c r="N19" s="1"/>
      <c r="O19" s="1"/>
      <c r="P19" s="1"/>
      <c r="Q19" s="1"/>
      <c r="R19" s="1"/>
      <c r="S19" s="1"/>
      <c r="T19" s="1"/>
      <c r="U19" s="1"/>
      <c r="V19" s="1"/>
      <c r="W19" s="1"/>
    </row>
    <row r="20" spans="2:23" ht="15.75">
      <c r="B20" s="87"/>
      <c r="C20" s="1"/>
      <c r="D20" s="1"/>
      <c r="E20" s="1"/>
      <c r="F20" s="1"/>
      <c r="G20" s="1"/>
      <c r="H20" s="1"/>
      <c r="I20" s="1"/>
      <c r="J20" s="1"/>
      <c r="K20" s="1"/>
      <c r="L20" s="1"/>
      <c r="M20" s="1"/>
      <c r="N20" s="1"/>
      <c r="O20" s="1"/>
      <c r="P20" s="1"/>
      <c r="Q20" s="1"/>
      <c r="R20" s="1"/>
      <c r="S20" s="1"/>
      <c r="T20" s="1"/>
      <c r="U20" s="1"/>
      <c r="V20" s="1"/>
      <c r="W20" s="1"/>
    </row>
    <row r="21" spans="2:23" ht="15.75">
      <c r="B21" s="88"/>
      <c r="C21" s="1"/>
      <c r="D21" s="1"/>
      <c r="E21" s="1"/>
      <c r="F21" s="1"/>
      <c r="G21" s="1"/>
      <c r="H21" s="1"/>
      <c r="I21" s="1"/>
      <c r="J21" s="1"/>
      <c r="K21" s="1"/>
      <c r="L21" s="1"/>
      <c r="M21" s="1"/>
      <c r="N21" s="1"/>
      <c r="O21" s="1"/>
      <c r="P21" s="1"/>
      <c r="Q21" s="1"/>
      <c r="R21" s="1"/>
      <c r="S21" s="1"/>
      <c r="T21" s="1"/>
      <c r="U21" s="1"/>
      <c r="V21" s="1"/>
      <c r="W21" s="1"/>
    </row>
    <row r="22" spans="2:23" ht="15.75">
      <c r="B22" s="83"/>
      <c r="C22" s="1"/>
      <c r="D22" s="1"/>
      <c r="E22" s="1"/>
      <c r="F22" s="1"/>
      <c r="G22" s="1"/>
      <c r="H22" s="1"/>
      <c r="I22" s="1"/>
      <c r="J22" s="1"/>
      <c r="K22" s="1"/>
      <c r="L22" s="1"/>
      <c r="M22" s="1"/>
      <c r="N22" s="1"/>
      <c r="O22" s="1"/>
      <c r="P22" s="1"/>
      <c r="Q22" s="1"/>
      <c r="R22" s="1"/>
      <c r="S22" s="1"/>
      <c r="T22" s="1"/>
      <c r="U22" s="1"/>
      <c r="V22" s="1"/>
      <c r="W22" s="1"/>
    </row>
    <row r="23" spans="2:23" ht="15.75">
      <c r="B23" s="83"/>
      <c r="C23" s="1"/>
      <c r="D23" s="1"/>
      <c r="E23" s="1"/>
      <c r="F23" s="1"/>
      <c r="G23" s="1"/>
      <c r="H23" s="1"/>
      <c r="I23" s="1"/>
      <c r="J23" s="1"/>
      <c r="K23" s="1"/>
      <c r="L23" s="1"/>
      <c r="M23" s="1"/>
      <c r="N23" s="1"/>
      <c r="O23" s="1"/>
      <c r="P23" s="1"/>
      <c r="Q23" s="1"/>
      <c r="R23" s="1"/>
      <c r="S23" s="1"/>
      <c r="T23" s="1"/>
      <c r="U23" s="1"/>
      <c r="V23" s="1"/>
      <c r="W23" s="1"/>
    </row>
    <row r="24" spans="2:23" ht="18.75">
      <c r="B24" s="21"/>
      <c r="C24" s="1"/>
      <c r="D24" s="1"/>
      <c r="E24" s="1"/>
      <c r="F24" s="1"/>
      <c r="G24" s="1"/>
      <c r="H24" s="1"/>
      <c r="I24" s="1"/>
      <c r="J24" s="1"/>
      <c r="K24" s="1"/>
      <c r="L24" s="1"/>
      <c r="M24" s="1"/>
      <c r="N24" s="1"/>
      <c r="O24" s="1"/>
      <c r="P24" s="1"/>
      <c r="Q24" s="1"/>
      <c r="R24" s="1"/>
      <c r="S24" s="1"/>
      <c r="T24" s="1"/>
      <c r="U24" s="1"/>
      <c r="V24" s="1"/>
      <c r="W24" s="1"/>
    </row>
    <row r="25" spans="2:23" ht="15.75">
      <c r="B25" s="71"/>
      <c r="C25" s="1"/>
      <c r="D25" s="1"/>
      <c r="E25" s="1"/>
      <c r="F25" s="1"/>
      <c r="G25" s="1"/>
      <c r="H25" s="1"/>
      <c r="I25" s="1"/>
      <c r="J25" s="1"/>
      <c r="K25" s="1"/>
      <c r="L25" s="1"/>
      <c r="M25" s="1"/>
      <c r="N25" s="1"/>
      <c r="O25" s="1"/>
      <c r="P25" s="1"/>
      <c r="Q25" s="1"/>
      <c r="R25" s="1"/>
      <c r="S25" s="1"/>
      <c r="T25" s="1"/>
      <c r="U25" s="1"/>
      <c r="V25" s="1"/>
      <c r="W25" s="1"/>
    </row>
    <row r="26" spans="2:23" ht="15.75">
      <c r="B26" s="71"/>
      <c r="C26" s="1"/>
      <c r="D26" s="1"/>
      <c r="E26" s="1"/>
      <c r="F26" s="1"/>
      <c r="G26" s="1"/>
      <c r="H26" s="1"/>
      <c r="I26" s="1"/>
      <c r="J26" s="1"/>
      <c r="K26" s="1"/>
      <c r="L26" s="1"/>
      <c r="M26" s="1"/>
      <c r="N26" s="1"/>
      <c r="O26" s="1"/>
      <c r="P26" s="1"/>
      <c r="Q26" s="1"/>
      <c r="R26" s="1"/>
      <c r="S26" s="1"/>
      <c r="T26" s="1"/>
      <c r="U26" s="1"/>
      <c r="V26" s="1"/>
      <c r="W26" s="1"/>
    </row>
    <row r="27" spans="2:23" ht="15.75">
      <c r="B27" s="71"/>
      <c r="C27" s="1"/>
      <c r="D27" s="1"/>
      <c r="E27" s="1"/>
      <c r="F27" s="1"/>
      <c r="G27" s="1"/>
      <c r="H27" s="1"/>
      <c r="I27" s="1"/>
      <c r="J27" s="1"/>
      <c r="K27" s="1"/>
      <c r="L27" s="1"/>
      <c r="M27" s="1"/>
      <c r="N27" s="1"/>
      <c r="O27" s="1"/>
      <c r="P27" s="1"/>
      <c r="Q27" s="1"/>
      <c r="R27" s="1"/>
      <c r="S27" s="1"/>
      <c r="T27" s="1"/>
      <c r="U27" s="1"/>
      <c r="V27" s="1"/>
      <c r="W27" s="1"/>
    </row>
    <row r="28" spans="2:23" ht="15.75">
      <c r="B28" s="71"/>
      <c r="C28" s="1"/>
      <c r="D28" s="1"/>
      <c r="E28" s="1"/>
      <c r="F28" s="1"/>
      <c r="G28" s="1"/>
      <c r="H28" s="1"/>
      <c r="I28" s="1"/>
      <c r="J28" s="1"/>
      <c r="K28" s="1"/>
      <c r="L28" s="1"/>
      <c r="M28" s="1"/>
      <c r="N28" s="1"/>
      <c r="O28" s="1"/>
      <c r="P28" s="1"/>
      <c r="Q28" s="1"/>
      <c r="R28" s="1"/>
      <c r="S28" s="1"/>
      <c r="T28" s="1"/>
      <c r="U28" s="1"/>
      <c r="V28" s="1"/>
      <c r="W28" s="1"/>
    </row>
    <row r="29" spans="2:23" ht="15.75">
      <c r="B29" s="71"/>
      <c r="C29" s="1"/>
      <c r="D29" s="1"/>
      <c r="E29" s="1"/>
      <c r="F29" s="1"/>
      <c r="G29" s="1"/>
      <c r="H29" s="1"/>
      <c r="I29" s="1"/>
      <c r="J29" s="1"/>
      <c r="K29" s="1"/>
      <c r="L29" s="1"/>
      <c r="M29" s="1"/>
      <c r="N29" s="1"/>
      <c r="O29" s="1"/>
      <c r="P29" s="1"/>
      <c r="Q29" s="1"/>
      <c r="R29" s="1"/>
      <c r="S29" s="1"/>
      <c r="T29" s="1"/>
      <c r="U29" s="1"/>
      <c r="V29" s="1"/>
      <c r="W29" s="1"/>
    </row>
    <row r="30" spans="2:23" ht="15.75">
      <c r="B30" s="71"/>
      <c r="C30" s="1"/>
      <c r="D30" s="1"/>
      <c r="E30" s="1"/>
      <c r="F30" s="1"/>
      <c r="G30" s="1"/>
      <c r="H30" s="1"/>
      <c r="I30" s="1"/>
      <c r="J30" s="1"/>
      <c r="K30" s="1"/>
      <c r="L30" s="1"/>
      <c r="M30" s="1"/>
      <c r="N30" s="1"/>
      <c r="O30" s="1"/>
      <c r="P30" s="1"/>
      <c r="Q30" s="1"/>
      <c r="R30" s="1"/>
      <c r="S30" s="1"/>
      <c r="T30" s="1"/>
      <c r="U30" s="1"/>
      <c r="V30" s="1"/>
      <c r="W30" s="1"/>
    </row>
    <row r="31" spans="2:23" ht="18.75">
      <c r="B31" s="21"/>
      <c r="C31" s="1"/>
      <c r="D31" s="1"/>
      <c r="E31" s="1"/>
      <c r="F31" s="1"/>
      <c r="G31" s="1"/>
      <c r="H31" s="1"/>
      <c r="I31" s="1"/>
      <c r="J31" s="1"/>
      <c r="K31" s="1"/>
      <c r="L31" s="1"/>
      <c r="M31" s="1"/>
      <c r="N31" s="1"/>
      <c r="O31" s="1"/>
      <c r="P31" s="1"/>
      <c r="Q31" s="1"/>
      <c r="R31" s="1"/>
      <c r="S31" s="1"/>
      <c r="T31" s="1"/>
      <c r="U31" s="1"/>
      <c r="V31" s="1"/>
      <c r="W31" s="1"/>
    </row>
    <row r="32" spans="2:23" ht="15.75">
      <c r="B32" s="84"/>
      <c r="C32" s="1"/>
      <c r="D32" s="1"/>
      <c r="E32" s="1"/>
      <c r="F32" s="1"/>
      <c r="G32" s="1"/>
      <c r="H32" s="1"/>
      <c r="I32" s="1"/>
      <c r="J32" s="1"/>
      <c r="K32" s="1"/>
      <c r="L32" s="1"/>
      <c r="M32" s="1"/>
      <c r="N32" s="1"/>
      <c r="O32" s="1"/>
      <c r="P32" s="1"/>
      <c r="Q32" s="1"/>
      <c r="R32" s="1"/>
      <c r="S32" s="1"/>
      <c r="T32" s="1"/>
      <c r="U32" s="1"/>
      <c r="V32" s="1"/>
      <c r="W32" s="1"/>
    </row>
    <row r="33" spans="2:23" ht="15.75">
      <c r="B33" s="37"/>
      <c r="C33" s="1"/>
      <c r="D33" s="1"/>
      <c r="E33" s="1"/>
      <c r="F33" s="1"/>
      <c r="G33" s="1"/>
      <c r="H33" s="1"/>
      <c r="I33" s="1"/>
      <c r="J33" s="1"/>
      <c r="K33" s="1"/>
      <c r="L33" s="1"/>
      <c r="M33" s="1"/>
      <c r="N33" s="1"/>
      <c r="O33" s="1"/>
      <c r="P33" s="1"/>
      <c r="Q33" s="1"/>
      <c r="R33" s="1"/>
      <c r="S33" s="1"/>
      <c r="T33" s="1"/>
      <c r="U33" s="1"/>
      <c r="V33" s="1"/>
      <c r="W33" s="1"/>
    </row>
    <row r="34" spans="2:23" ht="15.75">
      <c r="B34" s="84"/>
      <c r="C34" s="1"/>
      <c r="D34" s="1"/>
      <c r="E34" s="1"/>
      <c r="F34" s="1"/>
      <c r="G34" s="1"/>
      <c r="H34" s="1"/>
      <c r="I34" s="1"/>
      <c r="J34" s="1"/>
      <c r="K34" s="1"/>
      <c r="L34" s="1"/>
      <c r="M34" s="1"/>
      <c r="N34" s="1"/>
      <c r="O34" s="1"/>
      <c r="P34" s="1"/>
      <c r="Q34" s="1"/>
      <c r="R34" s="1"/>
      <c r="S34" s="1"/>
      <c r="T34" s="1"/>
      <c r="U34" s="1"/>
      <c r="V34" s="1"/>
      <c r="W34" s="1"/>
    </row>
    <row r="35" spans="2:23" ht="15.75">
      <c r="B35" s="84"/>
      <c r="C35" s="1"/>
      <c r="D35" s="1"/>
      <c r="E35" s="1"/>
      <c r="F35" s="1"/>
      <c r="G35" s="1"/>
      <c r="H35" s="1"/>
      <c r="I35" s="1"/>
      <c r="J35" s="1"/>
      <c r="K35" s="1"/>
      <c r="L35" s="1"/>
      <c r="M35" s="1"/>
      <c r="N35" s="1"/>
      <c r="O35" s="1"/>
      <c r="P35" s="1"/>
      <c r="Q35" s="1"/>
      <c r="R35" s="1"/>
      <c r="S35" s="1"/>
      <c r="T35" s="1"/>
      <c r="U35" s="1"/>
      <c r="V35" s="1"/>
      <c r="W35" s="1"/>
    </row>
    <row r="36" spans="2:23" ht="15.75">
      <c r="B36" s="84"/>
      <c r="C36" s="1"/>
      <c r="D36" s="1"/>
      <c r="E36" s="1"/>
      <c r="F36" s="1"/>
      <c r="G36" s="1"/>
      <c r="H36" s="1"/>
      <c r="I36" s="1"/>
      <c r="J36" s="1"/>
      <c r="K36" s="1"/>
      <c r="L36" s="1"/>
      <c r="M36" s="1"/>
      <c r="N36" s="1"/>
      <c r="O36" s="1"/>
      <c r="P36" s="1"/>
      <c r="Q36" s="1"/>
      <c r="R36" s="1"/>
      <c r="S36" s="1"/>
      <c r="T36" s="1"/>
      <c r="U36" s="1"/>
      <c r="V36" s="1"/>
      <c r="W36" s="1"/>
    </row>
    <row r="37" spans="2:23" ht="15.75">
      <c r="B37" s="84"/>
      <c r="C37" s="1"/>
      <c r="D37" s="1"/>
      <c r="E37" s="1"/>
      <c r="F37" s="1"/>
      <c r="G37" s="1"/>
      <c r="H37" s="1"/>
      <c r="I37" s="1"/>
      <c r="J37" s="1"/>
      <c r="K37" s="1"/>
      <c r="L37" s="1"/>
      <c r="M37" s="1"/>
      <c r="N37" s="1"/>
      <c r="O37" s="1"/>
      <c r="P37" s="1"/>
      <c r="Q37" s="1"/>
      <c r="R37" s="1"/>
      <c r="S37" s="1"/>
      <c r="T37" s="1"/>
      <c r="U37" s="1"/>
      <c r="V37" s="1"/>
      <c r="W37" s="1"/>
    </row>
    <row r="38" spans="2:23" ht="15.75">
      <c r="B38" s="70"/>
      <c r="C38" s="1"/>
      <c r="D38" s="1"/>
      <c r="E38" s="1"/>
      <c r="F38" s="1"/>
      <c r="G38" s="1"/>
      <c r="H38" s="1"/>
      <c r="I38" s="1"/>
      <c r="J38" s="1"/>
      <c r="K38" s="1"/>
      <c r="L38" s="1"/>
      <c r="M38" s="1"/>
      <c r="N38" s="1"/>
      <c r="O38" s="1"/>
      <c r="P38" s="1"/>
      <c r="Q38" s="1"/>
      <c r="R38" s="1"/>
      <c r="S38" s="1"/>
      <c r="T38" s="1"/>
      <c r="U38" s="1"/>
      <c r="V38" s="1"/>
      <c r="W38" s="1"/>
    </row>
    <row r="39" spans="2:23" ht="15.75">
      <c r="B39" s="70"/>
      <c r="C39" s="1"/>
      <c r="D39" s="1"/>
      <c r="E39" s="1"/>
      <c r="F39" s="1"/>
      <c r="G39" s="1"/>
      <c r="H39" s="1"/>
      <c r="I39" s="1"/>
      <c r="J39" s="1"/>
      <c r="K39" s="1"/>
      <c r="L39" s="1"/>
      <c r="M39" s="1"/>
      <c r="N39" s="1"/>
      <c r="O39" s="1"/>
      <c r="P39" s="1"/>
      <c r="Q39" s="1"/>
      <c r="R39" s="1"/>
      <c r="S39" s="1"/>
      <c r="T39" s="1"/>
      <c r="U39" s="1"/>
      <c r="V39" s="1"/>
      <c r="W39" s="1"/>
    </row>
    <row r="40" spans="2:23" ht="15.75">
      <c r="B40" s="84"/>
      <c r="C40" s="1"/>
      <c r="D40" s="1"/>
      <c r="E40" s="1"/>
      <c r="F40" s="1"/>
      <c r="G40" s="1"/>
      <c r="H40" s="1"/>
      <c r="I40" s="1"/>
      <c r="J40" s="1"/>
      <c r="K40" s="1"/>
      <c r="L40" s="1"/>
      <c r="M40" s="1"/>
      <c r="N40" s="1"/>
      <c r="O40" s="1"/>
      <c r="P40" s="1"/>
      <c r="Q40" s="1"/>
      <c r="R40" s="1"/>
      <c r="S40" s="1"/>
      <c r="T40" s="1"/>
      <c r="U40" s="1"/>
      <c r="V40" s="1"/>
      <c r="W40" s="1"/>
    </row>
    <row r="41" spans="2:23" ht="15.75">
      <c r="B41" s="88"/>
      <c r="C41" s="1"/>
      <c r="D41" s="1"/>
      <c r="E41" s="1"/>
      <c r="F41" s="1"/>
      <c r="G41" s="1"/>
      <c r="H41" s="1"/>
      <c r="I41" s="1"/>
      <c r="J41" s="1"/>
      <c r="K41" s="1"/>
      <c r="L41" s="1"/>
      <c r="M41" s="1"/>
      <c r="N41" s="1"/>
      <c r="O41" s="1"/>
      <c r="P41" s="1"/>
      <c r="Q41" s="1"/>
      <c r="R41" s="1"/>
      <c r="S41" s="1"/>
      <c r="T41" s="1"/>
      <c r="U41" s="1"/>
      <c r="V41" s="1"/>
      <c r="W41" s="1"/>
    </row>
    <row r="42" spans="2:23" ht="15.75">
      <c r="B42" s="87"/>
      <c r="C42" s="1"/>
      <c r="D42" s="1"/>
      <c r="E42" s="1"/>
      <c r="F42" s="1"/>
      <c r="G42" s="1"/>
      <c r="H42" s="1"/>
      <c r="I42" s="1"/>
      <c r="J42" s="1"/>
      <c r="K42" s="1"/>
      <c r="L42" s="1"/>
      <c r="M42" s="1"/>
      <c r="N42" s="1"/>
      <c r="O42" s="1"/>
      <c r="P42" s="1"/>
      <c r="Q42" s="1"/>
      <c r="R42" s="1"/>
      <c r="S42" s="1"/>
      <c r="T42" s="1"/>
      <c r="U42" s="1"/>
      <c r="V42" s="1"/>
      <c r="W42" s="1"/>
    </row>
    <row r="43" spans="2:23" ht="15.75">
      <c r="B43" s="70"/>
      <c r="C43" s="1"/>
      <c r="D43" s="1"/>
      <c r="E43" s="1"/>
      <c r="F43" s="1"/>
      <c r="G43" s="1"/>
      <c r="H43" s="1"/>
      <c r="I43" s="1"/>
      <c r="J43" s="1"/>
      <c r="K43" s="1"/>
      <c r="L43" s="1"/>
      <c r="M43" s="1"/>
      <c r="N43" s="1"/>
      <c r="O43" s="1"/>
      <c r="P43" s="1"/>
      <c r="Q43" s="1"/>
      <c r="R43" s="1"/>
      <c r="S43" s="1"/>
      <c r="T43" s="1"/>
      <c r="U43" s="1"/>
      <c r="V43" s="1"/>
      <c r="W43" s="1"/>
    </row>
    <row r="44" spans="2:23" ht="15.75">
      <c r="B44" s="88"/>
      <c r="C44" s="1"/>
      <c r="D44" s="1"/>
      <c r="E44" s="1"/>
      <c r="F44" s="1"/>
      <c r="G44" s="1"/>
      <c r="H44" s="1"/>
      <c r="I44" s="1"/>
      <c r="J44" s="1"/>
      <c r="K44" s="1"/>
      <c r="L44" s="1"/>
      <c r="M44" s="1"/>
      <c r="N44" s="1"/>
      <c r="O44" s="1"/>
      <c r="P44" s="1"/>
      <c r="Q44" s="1"/>
      <c r="R44" s="1"/>
      <c r="S44" s="1"/>
      <c r="T44" s="1"/>
      <c r="U44" s="1"/>
      <c r="V44" s="1"/>
      <c r="W44" s="1"/>
    </row>
    <row r="45" spans="2:23" ht="15.75">
      <c r="B45" s="88"/>
      <c r="C45" s="1"/>
      <c r="D45" s="1"/>
      <c r="E45" s="1"/>
      <c r="F45" s="1"/>
      <c r="G45" s="1"/>
      <c r="H45" s="1"/>
      <c r="I45" s="1"/>
      <c r="J45" s="1"/>
      <c r="K45" s="1"/>
      <c r="L45" s="1"/>
      <c r="M45" s="1"/>
      <c r="N45" s="1"/>
      <c r="O45" s="1"/>
      <c r="P45" s="1"/>
      <c r="Q45" s="1"/>
      <c r="R45" s="1"/>
      <c r="S45" s="1"/>
      <c r="T45" s="1"/>
      <c r="U45" s="1"/>
      <c r="V45" s="1"/>
      <c r="W45" s="1"/>
    </row>
    <row r="46" spans="2:23" ht="15.75">
      <c r="B46" s="87"/>
      <c r="C46" s="1"/>
      <c r="D46" s="1"/>
      <c r="E46" s="1"/>
      <c r="F46" s="1"/>
      <c r="G46" s="1"/>
      <c r="H46" s="1"/>
      <c r="I46" s="1"/>
      <c r="J46" s="1"/>
      <c r="K46" s="1"/>
      <c r="L46" s="1"/>
      <c r="M46" s="1"/>
      <c r="N46" s="1"/>
      <c r="O46" s="1"/>
      <c r="P46" s="1"/>
      <c r="Q46" s="1"/>
      <c r="R46" s="1"/>
      <c r="S46" s="1"/>
      <c r="T46" s="1"/>
      <c r="U46" s="1"/>
      <c r="V46" s="1"/>
      <c r="W46" s="1"/>
    </row>
    <row r="47" spans="2:23" ht="15.75">
      <c r="B47" s="87"/>
      <c r="C47" s="1"/>
      <c r="D47" s="1"/>
      <c r="E47" s="1"/>
      <c r="F47" s="1"/>
      <c r="G47" s="1"/>
      <c r="H47" s="1"/>
      <c r="I47" s="1"/>
      <c r="J47" s="1"/>
      <c r="K47" s="1"/>
      <c r="L47" s="1"/>
      <c r="M47" s="1"/>
      <c r="N47" s="1"/>
      <c r="O47" s="1"/>
      <c r="P47" s="1"/>
      <c r="Q47" s="1"/>
      <c r="R47" s="1"/>
      <c r="S47" s="1"/>
      <c r="T47" s="1"/>
      <c r="U47" s="1"/>
      <c r="V47" s="1"/>
      <c r="W47" s="1"/>
    </row>
    <row r="48" spans="2:23" ht="15.75">
      <c r="B48" s="87"/>
      <c r="C48" s="1"/>
      <c r="D48" s="1"/>
      <c r="E48" s="1"/>
      <c r="F48" s="1"/>
      <c r="G48" s="1"/>
      <c r="H48" s="1"/>
      <c r="I48" s="1"/>
      <c r="J48" s="1"/>
      <c r="K48" s="1"/>
      <c r="L48" s="1"/>
      <c r="M48" s="1"/>
      <c r="N48" s="1"/>
      <c r="O48" s="1"/>
      <c r="P48" s="1"/>
      <c r="Q48" s="1"/>
      <c r="R48" s="1"/>
      <c r="S48" s="1"/>
      <c r="T48" s="1"/>
      <c r="U48" s="1"/>
      <c r="V48" s="1"/>
      <c r="W48" s="1"/>
    </row>
    <row r="49" spans="2:23" ht="15.75">
      <c r="B49" s="87"/>
      <c r="C49" s="1"/>
      <c r="D49" s="1"/>
      <c r="E49" s="1"/>
      <c r="F49" s="1"/>
      <c r="G49" s="1"/>
      <c r="H49" s="1"/>
      <c r="I49" s="1"/>
      <c r="J49" s="1"/>
      <c r="K49" s="1"/>
      <c r="L49" s="1"/>
      <c r="M49" s="1"/>
      <c r="N49" s="1"/>
      <c r="O49" s="1"/>
      <c r="P49" s="1"/>
      <c r="Q49" s="1"/>
      <c r="R49" s="1"/>
      <c r="S49" s="1"/>
      <c r="T49" s="1"/>
      <c r="U49" s="1"/>
      <c r="V49" s="1"/>
      <c r="W49" s="1"/>
    </row>
    <row r="50" spans="2:23" ht="15.75">
      <c r="B50" s="87"/>
      <c r="C50" s="1"/>
      <c r="D50" s="1"/>
      <c r="E50" s="1"/>
      <c r="F50" s="1"/>
      <c r="G50" s="1"/>
      <c r="H50" s="1"/>
      <c r="I50" s="1"/>
      <c r="J50" s="1"/>
      <c r="K50" s="1"/>
      <c r="L50" s="1"/>
      <c r="M50" s="1"/>
      <c r="N50" s="1"/>
      <c r="O50" s="1"/>
      <c r="P50" s="1"/>
      <c r="Q50" s="1"/>
      <c r="R50" s="1"/>
      <c r="S50" s="1"/>
      <c r="T50" s="1"/>
      <c r="U50" s="1"/>
      <c r="V50" s="1"/>
      <c r="W50" s="1"/>
    </row>
    <row r="51" spans="2:23" ht="15.75">
      <c r="B51" s="87"/>
      <c r="C51" s="1"/>
      <c r="D51" s="1"/>
      <c r="E51" s="1"/>
      <c r="F51" s="1"/>
      <c r="G51" s="1"/>
      <c r="H51" s="1"/>
      <c r="I51" s="1"/>
      <c r="J51" s="1"/>
      <c r="K51" s="1"/>
      <c r="L51" s="1"/>
      <c r="M51" s="1"/>
      <c r="N51" s="1"/>
      <c r="O51" s="1"/>
      <c r="P51" s="1"/>
      <c r="Q51" s="1"/>
      <c r="R51" s="1"/>
      <c r="S51" s="1"/>
      <c r="T51" s="1"/>
      <c r="U51" s="1"/>
      <c r="V51" s="1"/>
      <c r="W51" s="1"/>
    </row>
    <row r="52" spans="2:23" ht="15.75">
      <c r="B52" s="87"/>
      <c r="C52" s="1"/>
      <c r="D52" s="1"/>
      <c r="E52" s="1"/>
      <c r="F52" s="1"/>
      <c r="G52" s="1"/>
      <c r="H52" s="1"/>
      <c r="I52" s="1"/>
      <c r="J52" s="1"/>
      <c r="K52" s="1"/>
      <c r="L52" s="1"/>
      <c r="M52" s="1"/>
      <c r="N52" s="1"/>
      <c r="O52" s="1"/>
      <c r="P52" s="1"/>
      <c r="Q52" s="1"/>
      <c r="R52" s="1"/>
      <c r="S52" s="1"/>
      <c r="T52" s="1"/>
      <c r="U52" s="1"/>
      <c r="V52" s="1"/>
      <c r="W52" s="1"/>
    </row>
    <row r="53" spans="2:23" ht="15.75">
      <c r="B53" s="87"/>
      <c r="C53" s="1"/>
      <c r="D53" s="1"/>
      <c r="E53" s="1"/>
      <c r="F53" s="1"/>
      <c r="G53" s="1"/>
      <c r="H53" s="1"/>
      <c r="I53" s="1"/>
      <c r="J53" s="1"/>
      <c r="K53" s="1"/>
      <c r="L53" s="1"/>
      <c r="M53" s="1"/>
      <c r="N53" s="1"/>
      <c r="O53" s="1"/>
      <c r="P53" s="1"/>
      <c r="Q53" s="1"/>
      <c r="R53" s="1"/>
      <c r="S53" s="1"/>
      <c r="T53" s="1"/>
      <c r="U53" s="1"/>
      <c r="V53" s="1"/>
      <c r="W53" s="1"/>
    </row>
    <row r="54" spans="2:23" ht="15.75">
      <c r="B54" s="70"/>
      <c r="C54" s="1"/>
      <c r="D54" s="1"/>
      <c r="E54" s="1"/>
      <c r="F54" s="1"/>
      <c r="G54" s="1"/>
      <c r="H54" s="1"/>
      <c r="I54" s="1"/>
      <c r="J54" s="1"/>
      <c r="K54" s="1"/>
      <c r="L54" s="1"/>
      <c r="M54" s="1"/>
      <c r="N54" s="1"/>
      <c r="O54" s="1"/>
      <c r="P54" s="1"/>
      <c r="Q54" s="1"/>
      <c r="R54" s="1"/>
      <c r="S54" s="1"/>
      <c r="T54" s="1"/>
      <c r="U54" s="1"/>
      <c r="V54" s="1"/>
      <c r="W54" s="1"/>
    </row>
    <row r="55" spans="2:23" ht="15.75">
      <c r="B55" s="70"/>
      <c r="C55" s="1"/>
      <c r="D55" s="1"/>
      <c r="E55" s="1"/>
      <c r="F55" s="1"/>
      <c r="G55" s="1"/>
      <c r="H55" s="1"/>
      <c r="I55" s="1"/>
      <c r="J55" s="1"/>
      <c r="K55" s="1"/>
      <c r="L55" s="1"/>
      <c r="M55" s="1"/>
      <c r="N55" s="1"/>
      <c r="O55" s="1"/>
      <c r="P55" s="1"/>
      <c r="Q55" s="1"/>
      <c r="R55" s="1"/>
      <c r="S55" s="1"/>
      <c r="T55" s="1"/>
      <c r="U55" s="1"/>
      <c r="V55" s="1"/>
      <c r="W55" s="1"/>
    </row>
    <row r="56" spans="2:23" ht="15.75">
      <c r="B56" s="88"/>
      <c r="C56" s="1"/>
      <c r="D56" s="1"/>
      <c r="E56" s="1"/>
      <c r="F56" s="1"/>
      <c r="G56" s="1"/>
      <c r="H56" s="1"/>
      <c r="I56" s="1"/>
      <c r="J56" s="1"/>
      <c r="K56" s="1"/>
      <c r="L56" s="1"/>
      <c r="M56" s="1"/>
      <c r="N56" s="1"/>
      <c r="O56" s="1"/>
      <c r="P56" s="1"/>
      <c r="Q56" s="1"/>
      <c r="R56" s="1"/>
      <c r="S56" s="1"/>
      <c r="T56" s="1"/>
      <c r="U56" s="1"/>
      <c r="V56" s="1"/>
      <c r="W56" s="1"/>
    </row>
    <row r="57" spans="2:23" ht="15.75">
      <c r="B57" s="87"/>
      <c r="C57" s="1"/>
      <c r="D57" s="1"/>
      <c r="E57" s="1"/>
      <c r="F57" s="1"/>
      <c r="G57" s="1"/>
      <c r="H57" s="1"/>
      <c r="I57" s="1"/>
      <c r="J57" s="1"/>
      <c r="K57" s="1"/>
      <c r="L57" s="1"/>
      <c r="M57" s="1"/>
      <c r="N57" s="1"/>
      <c r="O57" s="1"/>
      <c r="P57" s="1"/>
      <c r="Q57" s="1"/>
      <c r="R57" s="1"/>
      <c r="S57" s="1"/>
      <c r="T57" s="1"/>
      <c r="U57" s="1"/>
      <c r="V57" s="1"/>
      <c r="W57" s="1"/>
    </row>
    <row r="58" spans="2:23" ht="15.75">
      <c r="B58" s="87"/>
      <c r="C58" s="1"/>
      <c r="D58" s="1"/>
      <c r="E58" s="1"/>
      <c r="F58" s="1"/>
      <c r="G58" s="1"/>
      <c r="H58" s="1"/>
      <c r="I58" s="1"/>
      <c r="J58" s="1"/>
      <c r="K58" s="1"/>
      <c r="L58" s="1"/>
      <c r="M58" s="1"/>
      <c r="N58" s="1"/>
      <c r="O58" s="1"/>
      <c r="P58" s="1"/>
      <c r="Q58" s="1"/>
      <c r="R58" s="1"/>
      <c r="S58" s="1"/>
      <c r="T58" s="1"/>
      <c r="U58" s="1"/>
      <c r="V58" s="1"/>
      <c r="W58" s="1"/>
    </row>
    <row r="59" spans="2:23" ht="15.75">
      <c r="B59" s="87"/>
      <c r="C59" s="1"/>
      <c r="D59" s="1"/>
      <c r="E59" s="1"/>
      <c r="F59" s="1"/>
      <c r="G59" s="1"/>
      <c r="H59" s="1"/>
      <c r="I59" s="1"/>
      <c r="J59" s="1"/>
      <c r="K59" s="1"/>
      <c r="L59" s="1"/>
      <c r="M59" s="1"/>
      <c r="N59" s="1"/>
      <c r="O59" s="1"/>
      <c r="P59" s="1"/>
      <c r="Q59" s="1"/>
      <c r="R59" s="1"/>
      <c r="S59" s="1"/>
      <c r="T59" s="1"/>
      <c r="U59" s="1"/>
      <c r="V59" s="1"/>
      <c r="W59" s="1"/>
    </row>
    <row r="60" spans="2:23" ht="15.75">
      <c r="B60" s="87"/>
      <c r="C60" s="1"/>
      <c r="D60" s="1"/>
      <c r="E60" s="1"/>
      <c r="F60" s="1"/>
      <c r="G60" s="1"/>
      <c r="H60" s="1"/>
      <c r="I60" s="1"/>
      <c r="J60" s="1"/>
      <c r="K60" s="1"/>
      <c r="L60" s="1"/>
      <c r="M60" s="1"/>
      <c r="N60" s="1"/>
      <c r="O60" s="1"/>
      <c r="P60" s="1"/>
      <c r="Q60" s="1"/>
      <c r="R60" s="1"/>
      <c r="S60" s="1"/>
      <c r="T60" s="1"/>
      <c r="U60" s="1"/>
      <c r="V60" s="1"/>
      <c r="W60" s="1"/>
    </row>
    <row r="61" spans="2:23" ht="15.75">
      <c r="B61" s="87"/>
      <c r="C61" s="1"/>
      <c r="D61" s="1"/>
      <c r="E61" s="1"/>
      <c r="F61" s="1"/>
      <c r="G61" s="1"/>
      <c r="H61" s="1"/>
      <c r="I61" s="1"/>
      <c r="J61" s="1"/>
      <c r="K61" s="1"/>
      <c r="L61" s="1"/>
      <c r="M61" s="1"/>
      <c r="N61" s="1"/>
      <c r="O61" s="1"/>
      <c r="P61" s="1"/>
      <c r="Q61" s="1"/>
      <c r="R61" s="1"/>
      <c r="S61" s="1"/>
      <c r="T61" s="1"/>
      <c r="U61" s="1"/>
      <c r="V61" s="1"/>
      <c r="W61" s="1"/>
    </row>
    <row r="62" spans="2:23" ht="15.75">
      <c r="B62" s="87"/>
      <c r="C62" s="1"/>
      <c r="D62" s="1"/>
      <c r="E62" s="1"/>
      <c r="F62" s="1"/>
      <c r="G62" s="1"/>
      <c r="H62" s="1"/>
      <c r="I62" s="1"/>
      <c r="J62" s="1"/>
      <c r="K62" s="1"/>
      <c r="L62" s="1"/>
      <c r="M62" s="1"/>
      <c r="N62" s="1"/>
      <c r="O62" s="1"/>
      <c r="P62" s="1"/>
      <c r="Q62" s="1"/>
      <c r="R62" s="1"/>
      <c r="S62" s="1"/>
      <c r="T62" s="1"/>
      <c r="U62" s="1"/>
      <c r="V62" s="1"/>
      <c r="W62" s="1"/>
    </row>
    <row r="63" spans="2:23" ht="15.75">
      <c r="B63" s="87"/>
      <c r="C63" s="1"/>
      <c r="D63" s="1"/>
      <c r="E63" s="1"/>
      <c r="F63" s="1"/>
      <c r="G63" s="1"/>
      <c r="H63" s="1"/>
      <c r="I63" s="1"/>
      <c r="J63" s="1"/>
      <c r="K63" s="1"/>
      <c r="L63" s="1"/>
      <c r="M63" s="1"/>
      <c r="N63" s="1"/>
      <c r="O63" s="1"/>
      <c r="P63" s="1"/>
      <c r="Q63" s="1"/>
      <c r="R63" s="1"/>
      <c r="S63" s="1"/>
      <c r="T63" s="1"/>
      <c r="U63" s="1"/>
      <c r="V63" s="1"/>
      <c r="W63" s="1"/>
    </row>
    <row r="64" spans="2:23" ht="15.75">
      <c r="B64" s="87"/>
      <c r="C64" s="1"/>
      <c r="D64" s="1"/>
      <c r="E64" s="1"/>
      <c r="F64" s="1"/>
      <c r="G64" s="1"/>
      <c r="H64" s="1"/>
      <c r="I64" s="1"/>
      <c r="J64" s="1"/>
      <c r="K64" s="1"/>
      <c r="L64" s="1"/>
      <c r="M64" s="1"/>
      <c r="N64" s="1"/>
      <c r="O64" s="1"/>
      <c r="P64" s="1"/>
      <c r="Q64" s="1"/>
      <c r="R64" s="1"/>
      <c r="S64" s="1"/>
      <c r="T64" s="1"/>
      <c r="U64" s="1"/>
      <c r="V64" s="1"/>
      <c r="W64" s="1"/>
    </row>
    <row r="65" spans="2:23" ht="15.75">
      <c r="B65" s="87"/>
      <c r="C65" s="1"/>
      <c r="D65" s="1"/>
      <c r="E65" s="1"/>
      <c r="F65" s="1"/>
      <c r="G65" s="1"/>
      <c r="H65" s="1"/>
      <c r="I65" s="1"/>
      <c r="J65" s="1"/>
      <c r="K65" s="1"/>
      <c r="L65" s="1"/>
      <c r="M65" s="1"/>
      <c r="N65" s="1"/>
      <c r="O65" s="1"/>
      <c r="P65" s="1"/>
      <c r="Q65" s="1"/>
      <c r="R65" s="1"/>
      <c r="S65" s="1"/>
      <c r="T65" s="1"/>
      <c r="U65" s="1"/>
      <c r="V65" s="1"/>
      <c r="W65" s="1"/>
    </row>
    <row r="66" spans="2:23" ht="15.75">
      <c r="B66" s="87"/>
      <c r="C66" s="1"/>
      <c r="D66" s="1"/>
      <c r="E66" s="1"/>
      <c r="F66" s="1"/>
      <c r="G66" s="1"/>
      <c r="H66" s="1"/>
      <c r="I66" s="1"/>
      <c r="J66" s="1"/>
      <c r="K66" s="1"/>
      <c r="L66" s="1"/>
      <c r="M66" s="1"/>
      <c r="N66" s="1"/>
      <c r="O66" s="1"/>
      <c r="P66" s="1"/>
      <c r="Q66" s="1"/>
      <c r="R66" s="1"/>
      <c r="S66" s="1"/>
      <c r="T66" s="1"/>
      <c r="U66" s="1"/>
      <c r="V66" s="1"/>
      <c r="W66" s="1"/>
    </row>
    <row r="67" spans="2:23" ht="15.75">
      <c r="B67" s="87"/>
      <c r="C67" s="1"/>
      <c r="D67" s="1"/>
      <c r="E67" s="1"/>
      <c r="F67" s="1"/>
      <c r="G67" s="1"/>
      <c r="H67" s="1"/>
      <c r="I67" s="1"/>
      <c r="J67" s="1"/>
      <c r="K67" s="1"/>
      <c r="L67" s="1"/>
      <c r="M67" s="1"/>
      <c r="N67" s="1"/>
      <c r="O67" s="1"/>
      <c r="P67" s="1"/>
      <c r="Q67" s="1"/>
      <c r="R67" s="1"/>
      <c r="S67" s="1"/>
      <c r="T67" s="1"/>
      <c r="U67" s="1"/>
      <c r="V67" s="1"/>
      <c r="W67" s="1"/>
    </row>
    <row r="68" spans="2:23" ht="15.75">
      <c r="B68" s="87"/>
      <c r="C68" s="1"/>
      <c r="D68" s="1"/>
      <c r="E68" s="1"/>
      <c r="F68" s="1"/>
      <c r="G68" s="1"/>
      <c r="H68" s="1"/>
      <c r="I68" s="1"/>
      <c r="J68" s="1"/>
      <c r="K68" s="1"/>
      <c r="L68" s="1"/>
      <c r="M68" s="1"/>
      <c r="N68" s="1"/>
      <c r="O68" s="1"/>
      <c r="P68" s="1"/>
      <c r="Q68" s="1"/>
      <c r="R68" s="1"/>
      <c r="S68" s="1"/>
      <c r="T68" s="1"/>
      <c r="U68" s="1"/>
      <c r="V68" s="1"/>
      <c r="W68" s="1"/>
    </row>
    <row r="69" spans="2:23" ht="15.75">
      <c r="B69" s="87"/>
      <c r="C69" s="1"/>
      <c r="D69" s="1"/>
      <c r="E69" s="1"/>
      <c r="F69" s="1"/>
      <c r="G69" s="1"/>
      <c r="H69" s="1"/>
      <c r="I69" s="1"/>
      <c r="J69" s="1"/>
      <c r="K69" s="1"/>
      <c r="L69" s="1"/>
      <c r="M69" s="1"/>
      <c r="N69" s="1"/>
      <c r="O69" s="1"/>
      <c r="P69" s="1"/>
      <c r="Q69" s="1"/>
      <c r="R69" s="1"/>
      <c r="S69" s="1"/>
      <c r="T69" s="1"/>
      <c r="U69" s="1"/>
      <c r="V69" s="1"/>
      <c r="W69" s="1"/>
    </row>
    <row r="70" spans="2:23" ht="15.75">
      <c r="B70" s="87"/>
      <c r="C70" s="1"/>
      <c r="D70" s="1"/>
      <c r="E70" s="1"/>
      <c r="F70" s="1"/>
      <c r="G70" s="1"/>
      <c r="H70" s="1"/>
      <c r="I70" s="1"/>
      <c r="J70" s="1"/>
      <c r="K70" s="1"/>
      <c r="L70" s="1"/>
      <c r="M70" s="1"/>
      <c r="N70" s="1"/>
      <c r="O70" s="1"/>
      <c r="P70" s="1"/>
      <c r="Q70" s="1"/>
      <c r="R70" s="1"/>
      <c r="S70" s="1"/>
      <c r="T70" s="1"/>
      <c r="U70" s="1"/>
      <c r="V70" s="1"/>
      <c r="W70" s="1"/>
    </row>
    <row r="71" spans="2:23" ht="15.75">
      <c r="B71" s="87"/>
      <c r="C71" s="1"/>
      <c r="D71" s="1"/>
      <c r="E71" s="1"/>
      <c r="F71" s="1"/>
      <c r="G71" s="1"/>
      <c r="H71" s="1"/>
      <c r="I71" s="1"/>
      <c r="J71" s="1"/>
      <c r="K71" s="1"/>
      <c r="L71" s="1"/>
      <c r="M71" s="1"/>
      <c r="N71" s="1"/>
      <c r="O71" s="1"/>
      <c r="P71" s="1"/>
      <c r="Q71" s="1"/>
      <c r="R71" s="1"/>
      <c r="S71" s="1"/>
      <c r="T71" s="1"/>
      <c r="U71" s="1"/>
      <c r="V71" s="1"/>
      <c r="W71" s="1"/>
    </row>
    <row r="72" spans="2:23" ht="15.75">
      <c r="B72" s="87"/>
      <c r="C72" s="1"/>
      <c r="D72" s="1"/>
      <c r="E72" s="1"/>
      <c r="F72" s="1"/>
      <c r="G72" s="1"/>
      <c r="H72" s="1"/>
      <c r="I72" s="1"/>
      <c r="J72" s="1"/>
      <c r="K72" s="1"/>
      <c r="L72" s="1"/>
      <c r="M72" s="1"/>
      <c r="N72" s="1"/>
      <c r="O72" s="1"/>
      <c r="P72" s="1"/>
      <c r="Q72" s="1"/>
      <c r="R72" s="1"/>
      <c r="S72" s="1"/>
      <c r="T72" s="1"/>
      <c r="U72" s="1"/>
      <c r="V72" s="1"/>
      <c r="W72" s="1"/>
    </row>
    <row r="73" spans="2:23" ht="15.75">
      <c r="B73" s="87"/>
      <c r="C73" s="1"/>
      <c r="D73" s="1"/>
      <c r="E73" s="1"/>
      <c r="F73" s="1"/>
      <c r="G73" s="1"/>
      <c r="H73" s="1"/>
      <c r="I73" s="1"/>
      <c r="J73" s="1"/>
      <c r="K73" s="1"/>
      <c r="L73" s="1"/>
      <c r="M73" s="1"/>
      <c r="N73" s="1"/>
      <c r="O73" s="1"/>
      <c r="P73" s="1"/>
      <c r="Q73" s="1"/>
      <c r="R73" s="1"/>
      <c r="S73" s="1"/>
      <c r="T73" s="1"/>
      <c r="U73" s="1"/>
      <c r="V73" s="1"/>
      <c r="W73" s="1"/>
    </row>
    <row r="74" spans="2:23" ht="57" customHeight="1">
      <c r="B74" s="87"/>
      <c r="C74" s="21"/>
      <c r="D74" s="1"/>
      <c r="E74" s="1"/>
      <c r="F74" s="1"/>
      <c r="G74" s="1"/>
      <c r="H74" s="1"/>
      <c r="I74" s="1"/>
      <c r="J74" s="1"/>
      <c r="K74" s="1"/>
      <c r="L74" s="1"/>
      <c r="M74" s="1"/>
      <c r="N74" s="1"/>
      <c r="O74" s="1"/>
      <c r="P74" s="1"/>
      <c r="Q74" s="1"/>
      <c r="R74" s="1"/>
      <c r="S74" s="1"/>
      <c r="T74" s="1"/>
      <c r="U74" s="1"/>
      <c r="V74" s="1"/>
      <c r="W74" s="1"/>
    </row>
    <row r="75" spans="2:23" ht="18.75">
      <c r="B75" s="87"/>
      <c r="C75" s="21"/>
      <c r="D75" s="1"/>
      <c r="E75" s="1"/>
      <c r="F75" s="1"/>
      <c r="G75" s="1"/>
      <c r="H75" s="1"/>
      <c r="I75" s="1"/>
      <c r="J75" s="1"/>
      <c r="K75" s="1"/>
      <c r="L75" s="1"/>
      <c r="M75" s="1"/>
      <c r="N75" s="1"/>
      <c r="O75" s="1"/>
      <c r="P75" s="1"/>
      <c r="Q75" s="1"/>
      <c r="R75" s="1"/>
      <c r="S75" s="1"/>
      <c r="T75" s="1"/>
      <c r="U75" s="1"/>
      <c r="V75" s="1"/>
      <c r="W75" s="1"/>
    </row>
    <row r="76" spans="2:23" ht="18.75">
      <c r="B76" s="87"/>
      <c r="C76" s="21"/>
      <c r="D76" s="1"/>
      <c r="E76" s="1"/>
      <c r="F76" s="1"/>
      <c r="G76" s="1"/>
      <c r="H76" s="1"/>
      <c r="I76" s="1"/>
      <c r="J76" s="1"/>
      <c r="K76" s="1"/>
      <c r="L76" s="1"/>
      <c r="M76" s="1"/>
      <c r="N76" s="1"/>
      <c r="O76" s="1"/>
      <c r="P76" s="1"/>
      <c r="Q76" s="1"/>
      <c r="R76" s="1"/>
      <c r="S76" s="1"/>
      <c r="T76" s="1"/>
      <c r="U76" s="1"/>
      <c r="V76" s="1"/>
      <c r="W76" s="1"/>
    </row>
    <row r="77" spans="2:23" ht="15.75">
      <c r="B77" s="87"/>
      <c r="C77" s="1"/>
      <c r="D77" s="1"/>
      <c r="E77" s="1"/>
      <c r="F77" s="1"/>
      <c r="G77" s="1"/>
      <c r="H77" s="1"/>
      <c r="I77" s="1"/>
      <c r="J77" s="1"/>
      <c r="K77" s="1"/>
      <c r="L77" s="1"/>
      <c r="M77" s="1"/>
      <c r="N77" s="1"/>
      <c r="O77" s="1"/>
      <c r="P77" s="1"/>
      <c r="Q77" s="1"/>
      <c r="R77" s="1"/>
      <c r="S77" s="1"/>
      <c r="T77" s="1"/>
      <c r="U77" s="1"/>
      <c r="V77" s="1"/>
      <c r="W77" s="1"/>
    </row>
    <row r="78" spans="2:23" ht="15.75">
      <c r="B78" s="87"/>
      <c r="C78" s="1"/>
      <c r="D78" s="1"/>
      <c r="E78" s="1"/>
      <c r="F78" s="1"/>
      <c r="G78" s="1"/>
      <c r="H78" s="1"/>
      <c r="I78" s="1"/>
      <c r="J78" s="1"/>
      <c r="K78" s="1"/>
      <c r="L78" s="1"/>
      <c r="M78" s="1"/>
      <c r="N78" s="1"/>
      <c r="O78" s="1"/>
      <c r="P78" s="1"/>
      <c r="Q78" s="1"/>
      <c r="R78" s="1"/>
      <c r="S78" s="1"/>
      <c r="T78" s="1"/>
      <c r="U78" s="1"/>
      <c r="V78" s="1"/>
      <c r="W78" s="1"/>
    </row>
    <row r="79" spans="2:23" ht="15.75">
      <c r="B79" s="87"/>
      <c r="C79" s="1"/>
      <c r="D79" s="1"/>
      <c r="E79" s="1"/>
      <c r="F79" s="1"/>
      <c r="G79" s="1"/>
      <c r="H79" s="1"/>
      <c r="I79" s="1"/>
      <c r="J79" s="1"/>
      <c r="K79" s="1"/>
      <c r="L79" s="1"/>
      <c r="M79" s="1"/>
      <c r="N79" s="1"/>
      <c r="O79" s="1"/>
      <c r="P79" s="1"/>
      <c r="Q79" s="1"/>
      <c r="R79" s="1"/>
      <c r="S79" s="1"/>
      <c r="T79" s="1"/>
      <c r="U79" s="1"/>
      <c r="V79" s="1"/>
      <c r="W79" s="1"/>
    </row>
    <row r="80" spans="2:23" ht="15.75">
      <c r="B80" s="87"/>
      <c r="C80" s="1"/>
      <c r="D80" s="1"/>
      <c r="E80" s="1"/>
      <c r="F80" s="1"/>
      <c r="G80" s="1"/>
      <c r="H80" s="1"/>
      <c r="I80" s="1"/>
      <c r="J80" s="1"/>
      <c r="K80" s="1"/>
      <c r="L80" s="1"/>
      <c r="M80" s="1"/>
      <c r="N80" s="1"/>
      <c r="O80" s="1"/>
      <c r="P80" s="1"/>
      <c r="Q80" s="1"/>
      <c r="R80" s="1"/>
      <c r="S80" s="1"/>
      <c r="T80" s="1"/>
      <c r="U80" s="1"/>
      <c r="V80" s="1"/>
      <c r="W80" s="1"/>
    </row>
    <row r="81" spans="2:23" ht="15.75">
      <c r="B81" s="87"/>
      <c r="C81" s="1"/>
      <c r="D81" s="1"/>
      <c r="E81" s="1"/>
      <c r="F81" s="1"/>
      <c r="G81" s="1"/>
      <c r="H81" s="1"/>
      <c r="I81" s="1"/>
      <c r="J81" s="1"/>
      <c r="K81" s="1"/>
      <c r="L81" s="1"/>
      <c r="M81" s="1"/>
      <c r="N81" s="1"/>
      <c r="O81" s="1"/>
      <c r="P81" s="1"/>
      <c r="Q81" s="1"/>
      <c r="R81" s="1"/>
      <c r="S81" s="1"/>
      <c r="T81" s="1"/>
      <c r="U81" s="1"/>
      <c r="V81" s="1"/>
      <c r="W81" s="1"/>
    </row>
    <row r="82" spans="2:23" ht="15.75">
      <c r="B82" s="87"/>
      <c r="C82" s="1"/>
      <c r="D82" s="1"/>
      <c r="E82" s="1"/>
      <c r="F82" s="1"/>
      <c r="G82" s="1"/>
      <c r="H82" s="1"/>
      <c r="I82" s="1"/>
      <c r="J82" s="1"/>
      <c r="K82" s="1"/>
      <c r="L82" s="1"/>
      <c r="M82" s="1"/>
      <c r="N82" s="1"/>
      <c r="O82" s="1"/>
      <c r="P82" s="1"/>
      <c r="Q82" s="1"/>
      <c r="R82" s="1"/>
      <c r="S82" s="1"/>
      <c r="T82" s="1"/>
      <c r="U82" s="1"/>
      <c r="V82" s="1"/>
      <c r="W82" s="1"/>
    </row>
    <row r="83" spans="2:23" ht="15.75">
      <c r="B83" s="87"/>
      <c r="C83" s="1"/>
      <c r="D83" s="1"/>
      <c r="E83" s="1"/>
      <c r="F83" s="1"/>
      <c r="G83" s="1"/>
      <c r="H83" s="1"/>
      <c r="I83" s="1"/>
      <c r="J83" s="1"/>
      <c r="K83" s="1"/>
      <c r="L83" s="1"/>
      <c r="M83" s="1"/>
      <c r="N83" s="1"/>
      <c r="O83" s="1"/>
      <c r="P83" s="1"/>
      <c r="Q83" s="1"/>
      <c r="R83" s="1"/>
      <c r="S83" s="1"/>
      <c r="T83" s="1"/>
      <c r="U83" s="1"/>
      <c r="V83" s="1"/>
      <c r="W83" s="1"/>
    </row>
    <row r="84" spans="2:23" ht="15.75">
      <c r="B84" s="87"/>
      <c r="C84" s="1"/>
      <c r="D84" s="1"/>
      <c r="E84" s="1"/>
      <c r="F84" s="1"/>
      <c r="G84" s="1"/>
      <c r="H84" s="1"/>
      <c r="I84" s="1"/>
      <c r="J84" s="1"/>
      <c r="K84" s="1"/>
      <c r="L84" s="1"/>
      <c r="M84" s="1"/>
      <c r="N84" s="1"/>
      <c r="O84" s="1"/>
      <c r="P84" s="1"/>
      <c r="Q84" s="1"/>
      <c r="R84" s="1"/>
      <c r="S84" s="1"/>
      <c r="T84" s="1"/>
      <c r="U84" s="1"/>
      <c r="V84" s="1"/>
      <c r="W84" s="1"/>
    </row>
    <row r="85" spans="2:23" ht="15.75">
      <c r="B85" s="87"/>
      <c r="C85" s="1"/>
      <c r="D85" s="1"/>
      <c r="E85" s="1"/>
      <c r="F85" s="1"/>
      <c r="G85" s="1"/>
      <c r="H85" s="1"/>
      <c r="I85" s="1"/>
      <c r="J85" s="1"/>
      <c r="K85" s="1"/>
      <c r="L85" s="1"/>
      <c r="M85" s="1"/>
      <c r="N85" s="1"/>
      <c r="O85" s="1"/>
      <c r="P85" s="1"/>
      <c r="Q85" s="1"/>
      <c r="R85" s="1"/>
      <c r="S85" s="1"/>
      <c r="T85" s="1"/>
      <c r="U85" s="1"/>
      <c r="V85" s="1"/>
      <c r="W85" s="1"/>
    </row>
    <row r="86" spans="2:23" ht="15.75">
      <c r="B86" s="87"/>
      <c r="C86" s="1"/>
      <c r="D86" s="1"/>
      <c r="E86" s="1"/>
      <c r="F86" s="1"/>
      <c r="G86" s="1"/>
      <c r="H86" s="1"/>
      <c r="I86" s="1"/>
      <c r="J86" s="1"/>
      <c r="K86" s="1"/>
      <c r="L86" s="1"/>
      <c r="M86" s="1"/>
      <c r="N86" s="1"/>
      <c r="O86" s="1"/>
      <c r="P86" s="1"/>
      <c r="Q86" s="1"/>
      <c r="R86" s="1"/>
      <c r="S86" s="1"/>
      <c r="T86" s="1"/>
      <c r="U86" s="1"/>
      <c r="V86" s="1"/>
      <c r="W86" s="1"/>
    </row>
    <row r="87" spans="2:23" ht="15.75">
      <c r="B87" s="87"/>
      <c r="C87" s="1"/>
      <c r="D87" s="1"/>
      <c r="E87" s="1"/>
      <c r="F87" s="1"/>
      <c r="G87" s="1"/>
      <c r="H87" s="1"/>
      <c r="I87" s="1"/>
      <c r="J87" s="1"/>
      <c r="K87" s="1"/>
      <c r="L87" s="1"/>
      <c r="M87" s="1"/>
      <c r="N87" s="1"/>
      <c r="O87" s="1"/>
      <c r="P87" s="1"/>
      <c r="Q87" s="1"/>
      <c r="R87" s="1"/>
      <c r="S87" s="1"/>
      <c r="T87" s="1"/>
      <c r="U87" s="1"/>
      <c r="V87" s="1"/>
      <c r="W87" s="1"/>
    </row>
    <row r="88" spans="2:23" ht="15.75">
      <c r="B88" s="87"/>
      <c r="C88" s="1"/>
      <c r="D88" s="1"/>
      <c r="E88" s="1"/>
      <c r="F88" s="1"/>
      <c r="G88" s="1"/>
      <c r="H88" s="1"/>
      <c r="I88" s="1"/>
      <c r="J88" s="1"/>
      <c r="K88" s="1"/>
      <c r="L88" s="1"/>
      <c r="M88" s="1"/>
      <c r="N88" s="1"/>
      <c r="O88" s="1"/>
      <c r="P88" s="1"/>
      <c r="Q88" s="1"/>
      <c r="R88" s="1"/>
      <c r="S88" s="1"/>
      <c r="T88" s="1"/>
      <c r="U88" s="1"/>
      <c r="V88" s="1"/>
      <c r="W88" s="1"/>
    </row>
    <row r="89" spans="2:23" ht="15.75">
      <c r="B89" s="87"/>
      <c r="C89" s="1"/>
      <c r="D89" s="1"/>
      <c r="E89" s="1"/>
      <c r="F89" s="1"/>
      <c r="G89" s="1"/>
      <c r="H89" s="1"/>
      <c r="I89" s="1"/>
      <c r="J89" s="1"/>
      <c r="K89" s="1"/>
      <c r="L89" s="1"/>
      <c r="M89" s="1"/>
      <c r="N89" s="1"/>
      <c r="O89" s="1"/>
      <c r="P89" s="1"/>
      <c r="Q89" s="1"/>
      <c r="R89" s="1"/>
      <c r="S89" s="1"/>
      <c r="T89" s="1"/>
      <c r="U89" s="1"/>
      <c r="V89" s="1"/>
      <c r="W89" s="1"/>
    </row>
    <row r="90" spans="2:23" ht="15.75">
      <c r="B90" s="87"/>
      <c r="C90" s="1"/>
      <c r="D90" s="1"/>
      <c r="E90" s="1"/>
      <c r="F90" s="1"/>
      <c r="G90" s="1"/>
      <c r="H90" s="1"/>
      <c r="I90" s="1"/>
      <c r="J90" s="1"/>
      <c r="K90" s="1"/>
      <c r="L90" s="1"/>
      <c r="M90" s="1"/>
      <c r="N90" s="1"/>
      <c r="O90" s="1"/>
      <c r="P90" s="1"/>
      <c r="Q90" s="1"/>
      <c r="R90" s="1"/>
      <c r="S90" s="1"/>
      <c r="T90" s="1"/>
      <c r="U90" s="1"/>
      <c r="V90" s="1"/>
      <c r="W90" s="1"/>
    </row>
    <row r="91" spans="2:23" ht="15.75">
      <c r="B91" s="87"/>
      <c r="C91" s="1"/>
      <c r="D91" s="1"/>
      <c r="E91" s="1"/>
      <c r="F91" s="1"/>
      <c r="G91" s="1"/>
      <c r="H91" s="1"/>
      <c r="I91" s="1"/>
      <c r="J91" s="1"/>
      <c r="K91" s="1"/>
      <c r="L91" s="1"/>
      <c r="M91" s="1"/>
      <c r="N91" s="1"/>
      <c r="O91" s="1"/>
      <c r="P91" s="1"/>
      <c r="Q91" s="1"/>
      <c r="R91" s="1"/>
      <c r="S91" s="1"/>
      <c r="T91" s="1"/>
      <c r="U91" s="1"/>
      <c r="V91" s="1"/>
      <c r="W91" s="1"/>
    </row>
    <row r="92" spans="2:23" ht="15.75">
      <c r="B92" s="87"/>
      <c r="C92" s="1"/>
      <c r="D92" s="1"/>
      <c r="E92" s="1"/>
      <c r="F92" s="1"/>
      <c r="G92" s="1"/>
      <c r="H92" s="1"/>
      <c r="I92" s="1"/>
      <c r="J92" s="1"/>
      <c r="K92" s="1"/>
      <c r="L92" s="1"/>
      <c r="M92" s="1"/>
      <c r="N92" s="1"/>
      <c r="O92" s="1"/>
      <c r="P92" s="1"/>
      <c r="Q92" s="1"/>
      <c r="R92" s="1"/>
      <c r="S92" s="1"/>
      <c r="T92" s="1"/>
      <c r="U92" s="1"/>
      <c r="V92" s="1"/>
      <c r="W92" s="1"/>
    </row>
    <row r="93" spans="2:23" ht="15.75">
      <c r="B93" s="87"/>
      <c r="C93" s="1"/>
      <c r="D93" s="1"/>
      <c r="E93" s="1"/>
      <c r="F93" s="1"/>
      <c r="G93" s="1"/>
      <c r="H93" s="1"/>
      <c r="I93" s="1"/>
      <c r="J93" s="1"/>
      <c r="K93" s="1"/>
      <c r="L93" s="1"/>
      <c r="M93" s="1"/>
      <c r="N93" s="1"/>
      <c r="O93" s="1"/>
      <c r="P93" s="1"/>
      <c r="Q93" s="1"/>
      <c r="R93" s="1"/>
      <c r="S93" s="1"/>
      <c r="T93" s="1"/>
      <c r="U93" s="1"/>
      <c r="V93" s="1"/>
      <c r="W93" s="1"/>
    </row>
    <row r="94" spans="2:23" ht="15.75">
      <c r="B94" s="88"/>
      <c r="C94" s="1"/>
      <c r="D94" s="1"/>
      <c r="E94" s="1"/>
      <c r="F94" s="1"/>
      <c r="G94" s="1"/>
      <c r="H94" s="1"/>
      <c r="I94" s="1"/>
      <c r="J94" s="1"/>
      <c r="K94" s="1"/>
      <c r="L94" s="1"/>
      <c r="M94" s="1"/>
      <c r="N94" s="1"/>
      <c r="O94" s="1"/>
      <c r="P94" s="1"/>
      <c r="Q94" s="1"/>
      <c r="R94" s="1"/>
      <c r="S94" s="1"/>
      <c r="T94" s="1"/>
      <c r="U94" s="1"/>
      <c r="V94" s="1"/>
      <c r="W94" s="1"/>
    </row>
    <row r="95" spans="2:23" ht="15.75">
      <c r="B95" s="87"/>
      <c r="C95" s="1"/>
      <c r="D95" s="1"/>
      <c r="E95" s="1"/>
      <c r="F95" s="1"/>
      <c r="G95" s="1"/>
      <c r="H95" s="1"/>
      <c r="I95" s="1"/>
      <c r="J95" s="1"/>
      <c r="K95" s="1"/>
      <c r="L95" s="1"/>
      <c r="M95" s="1"/>
      <c r="N95" s="1"/>
      <c r="O95" s="1"/>
      <c r="P95" s="1"/>
      <c r="Q95" s="1"/>
      <c r="R95" s="1"/>
      <c r="S95" s="1"/>
      <c r="T95" s="1"/>
      <c r="U95" s="1"/>
      <c r="V95" s="1"/>
      <c r="W95" s="1"/>
    </row>
    <row r="96" spans="2:23" ht="15.75">
      <c r="B96" s="87"/>
      <c r="C96" s="1"/>
      <c r="D96" s="1"/>
      <c r="E96" s="1"/>
      <c r="F96" s="1"/>
      <c r="G96" s="1"/>
      <c r="H96" s="1"/>
      <c r="I96" s="1"/>
      <c r="J96" s="1"/>
      <c r="K96" s="1"/>
      <c r="L96" s="1"/>
      <c r="M96" s="1"/>
      <c r="N96" s="1"/>
      <c r="O96" s="1"/>
      <c r="P96" s="1"/>
      <c r="Q96" s="1"/>
      <c r="R96" s="1"/>
      <c r="S96" s="1"/>
      <c r="T96" s="1"/>
      <c r="U96" s="1"/>
      <c r="V96" s="1"/>
      <c r="W96" s="1"/>
    </row>
    <row r="97" spans="2:23" ht="15.75">
      <c r="B97" s="87"/>
      <c r="C97" s="1"/>
      <c r="D97" s="1"/>
      <c r="E97" s="1"/>
      <c r="F97" s="1"/>
      <c r="G97" s="1"/>
      <c r="H97" s="1"/>
      <c r="I97" s="1"/>
      <c r="J97" s="1"/>
      <c r="K97" s="1"/>
      <c r="L97" s="1"/>
      <c r="M97" s="1"/>
      <c r="N97" s="1"/>
      <c r="O97" s="1"/>
      <c r="P97" s="1"/>
      <c r="Q97" s="1"/>
      <c r="R97" s="1"/>
      <c r="S97" s="1"/>
      <c r="T97" s="1"/>
      <c r="U97" s="1"/>
      <c r="V97" s="1"/>
      <c r="W97" s="1"/>
    </row>
    <row r="98" spans="2:23" ht="15.75">
      <c r="B98" s="84"/>
      <c r="C98" s="1"/>
      <c r="D98" s="1"/>
      <c r="E98" s="1"/>
      <c r="F98" s="1"/>
      <c r="G98" s="1"/>
      <c r="H98" s="1"/>
      <c r="I98" s="1"/>
      <c r="J98" s="1"/>
      <c r="K98" s="1"/>
      <c r="L98" s="1"/>
      <c r="M98" s="1"/>
      <c r="N98" s="1"/>
      <c r="O98" s="1"/>
      <c r="P98" s="1"/>
      <c r="Q98" s="1"/>
      <c r="R98" s="1"/>
      <c r="S98" s="1"/>
      <c r="T98" s="1"/>
      <c r="U98" s="1"/>
      <c r="V98" s="1"/>
      <c r="W98" s="1"/>
    </row>
    <row r="99" spans="2:23" ht="15.75">
      <c r="B99" s="70"/>
      <c r="C99" s="1"/>
      <c r="D99" s="1"/>
      <c r="E99" s="1"/>
      <c r="F99" s="1"/>
      <c r="G99" s="1"/>
      <c r="H99" s="1"/>
      <c r="I99" s="1"/>
      <c r="J99" s="1"/>
      <c r="K99" s="1"/>
      <c r="L99" s="1"/>
      <c r="M99" s="1"/>
      <c r="N99" s="1"/>
      <c r="O99" s="1"/>
      <c r="P99" s="1"/>
      <c r="Q99" s="1"/>
      <c r="R99" s="1"/>
      <c r="S99" s="1"/>
      <c r="T99" s="1"/>
      <c r="U99" s="1"/>
      <c r="V99" s="1"/>
      <c r="W99" s="1"/>
    </row>
    <row r="100" spans="2:23" ht="15.75">
      <c r="B100" s="87"/>
      <c r="C100" s="1"/>
      <c r="D100" s="1"/>
      <c r="E100" s="1"/>
      <c r="F100" s="1"/>
      <c r="G100" s="1"/>
      <c r="H100" s="1"/>
      <c r="I100" s="1"/>
      <c r="J100" s="1"/>
      <c r="K100" s="1"/>
      <c r="L100" s="1"/>
      <c r="M100" s="1"/>
      <c r="N100" s="1"/>
      <c r="O100" s="1"/>
      <c r="P100" s="1"/>
      <c r="Q100" s="1"/>
      <c r="R100" s="1"/>
      <c r="S100" s="1"/>
      <c r="T100" s="1"/>
      <c r="U100" s="1"/>
      <c r="V100" s="1"/>
      <c r="W100" s="1"/>
    </row>
    <row r="101" spans="2:23" ht="15.75">
      <c r="B101" s="70"/>
      <c r="C101" s="1"/>
      <c r="D101" s="1"/>
      <c r="E101" s="1"/>
      <c r="F101" s="1"/>
      <c r="G101" s="1"/>
      <c r="H101" s="1"/>
      <c r="I101" s="1"/>
      <c r="J101" s="1"/>
      <c r="K101" s="1"/>
      <c r="L101" s="1"/>
      <c r="M101" s="1"/>
      <c r="N101" s="1"/>
      <c r="O101" s="1"/>
      <c r="P101" s="1"/>
      <c r="Q101" s="1"/>
      <c r="R101" s="1"/>
      <c r="S101" s="1"/>
      <c r="T101" s="1"/>
      <c r="U101" s="1"/>
      <c r="V101" s="1"/>
      <c r="W101" s="1"/>
    </row>
    <row r="102" spans="2:23" ht="15.75">
      <c r="B102" s="88"/>
      <c r="C102" s="1"/>
      <c r="D102" s="1"/>
      <c r="E102" s="1"/>
      <c r="F102" s="1"/>
      <c r="G102" s="1"/>
      <c r="H102" s="1"/>
      <c r="I102" s="1"/>
      <c r="J102" s="1"/>
      <c r="K102" s="1"/>
      <c r="L102" s="1"/>
      <c r="M102" s="1"/>
      <c r="N102" s="1"/>
      <c r="O102" s="1"/>
      <c r="P102" s="1"/>
      <c r="Q102" s="1"/>
      <c r="R102" s="1"/>
      <c r="S102" s="1"/>
      <c r="T102" s="1"/>
      <c r="U102" s="1"/>
      <c r="V102" s="1"/>
      <c r="W102" s="1"/>
    </row>
    <row r="103" spans="2:23" ht="15.75">
      <c r="B103" s="88"/>
      <c r="C103" s="1"/>
      <c r="D103" s="1"/>
      <c r="E103" s="1"/>
      <c r="F103" s="1"/>
      <c r="G103" s="1"/>
      <c r="H103" s="1"/>
      <c r="I103" s="1"/>
      <c r="J103" s="1"/>
      <c r="K103" s="1"/>
      <c r="L103" s="1"/>
      <c r="M103" s="1"/>
      <c r="N103" s="1"/>
      <c r="O103" s="1"/>
      <c r="P103" s="1"/>
      <c r="Q103" s="1"/>
      <c r="R103" s="1"/>
      <c r="S103" s="1"/>
      <c r="T103" s="1"/>
      <c r="U103" s="1"/>
      <c r="V103" s="1"/>
      <c r="W103" s="1"/>
    </row>
    <row r="104" spans="2:23" ht="15.75">
      <c r="B104" s="84"/>
      <c r="C104" s="1"/>
      <c r="D104" s="1"/>
      <c r="E104" s="1"/>
      <c r="F104" s="1"/>
      <c r="G104" s="1"/>
      <c r="H104" s="1"/>
      <c r="I104" s="1"/>
      <c r="J104" s="1"/>
      <c r="K104" s="1"/>
      <c r="L104" s="1"/>
      <c r="M104" s="1"/>
      <c r="N104" s="1"/>
      <c r="O104" s="1"/>
      <c r="P104" s="1"/>
      <c r="Q104" s="1"/>
      <c r="R104" s="1"/>
      <c r="S104" s="1"/>
      <c r="T104" s="1"/>
      <c r="U104" s="1"/>
      <c r="V104" s="1"/>
      <c r="W104" s="1"/>
    </row>
    <row r="105" spans="2:23" ht="15.75">
      <c r="B105" s="70"/>
      <c r="C105" s="1"/>
      <c r="D105" s="1"/>
      <c r="E105" s="1"/>
      <c r="F105" s="1"/>
      <c r="G105" s="1"/>
      <c r="H105" s="1"/>
      <c r="I105" s="1"/>
      <c r="J105" s="1"/>
      <c r="K105" s="1"/>
      <c r="L105" s="1"/>
      <c r="M105" s="1"/>
      <c r="N105" s="1"/>
      <c r="O105" s="1"/>
      <c r="P105" s="1"/>
      <c r="Q105" s="1"/>
      <c r="R105" s="1"/>
      <c r="S105" s="1"/>
      <c r="T105" s="1"/>
      <c r="U105" s="1"/>
      <c r="V105" s="1"/>
      <c r="W105" s="1"/>
    </row>
    <row r="106" spans="2:23" ht="15.75">
      <c r="B106" s="88"/>
      <c r="C106" s="1"/>
      <c r="D106" s="1"/>
      <c r="E106" s="1"/>
      <c r="F106" s="1"/>
      <c r="G106" s="1"/>
      <c r="H106" s="1"/>
      <c r="I106" s="1"/>
      <c r="J106" s="1"/>
      <c r="K106" s="1"/>
      <c r="L106" s="1"/>
      <c r="M106" s="1"/>
      <c r="N106" s="1"/>
      <c r="O106" s="1"/>
      <c r="P106" s="1"/>
      <c r="Q106" s="1"/>
      <c r="R106" s="1"/>
      <c r="S106" s="1"/>
      <c r="T106" s="1"/>
      <c r="U106" s="1"/>
      <c r="V106" s="1"/>
      <c r="W106" s="1"/>
    </row>
    <row r="107" spans="2:23" ht="15.75">
      <c r="B107" s="88"/>
      <c r="C107" s="1"/>
      <c r="D107" s="1"/>
      <c r="E107" s="1"/>
      <c r="F107" s="1"/>
      <c r="G107" s="1"/>
      <c r="H107" s="1"/>
      <c r="I107" s="1"/>
      <c r="J107" s="1"/>
      <c r="K107" s="1"/>
      <c r="L107" s="1"/>
      <c r="M107" s="1"/>
      <c r="N107" s="1"/>
      <c r="O107" s="1"/>
      <c r="P107" s="1"/>
      <c r="Q107" s="1"/>
      <c r="R107" s="1"/>
      <c r="S107" s="1"/>
      <c r="T107" s="1"/>
      <c r="U107" s="1"/>
      <c r="V107" s="1"/>
      <c r="W107" s="1"/>
    </row>
    <row r="108" spans="2:23" ht="15.75">
      <c r="B108" s="88"/>
      <c r="C108" s="1"/>
      <c r="D108" s="1"/>
      <c r="E108" s="1"/>
      <c r="F108" s="1"/>
      <c r="G108" s="1"/>
      <c r="H108" s="1"/>
      <c r="I108" s="1"/>
      <c r="J108" s="1"/>
      <c r="K108" s="1"/>
      <c r="L108" s="1"/>
      <c r="M108" s="1"/>
      <c r="N108" s="1"/>
      <c r="O108" s="1"/>
      <c r="P108" s="1"/>
      <c r="Q108" s="1"/>
      <c r="R108" s="1"/>
      <c r="S108" s="1"/>
      <c r="T108" s="1"/>
      <c r="U108" s="1"/>
      <c r="V108" s="1"/>
      <c r="W108" s="1"/>
    </row>
    <row r="109" spans="2:23" ht="15.75">
      <c r="B109" s="87"/>
      <c r="C109" s="1"/>
      <c r="D109" s="1"/>
      <c r="E109" s="1"/>
      <c r="F109" s="1"/>
      <c r="G109" s="1"/>
      <c r="H109" s="1"/>
      <c r="I109" s="1"/>
      <c r="J109" s="1"/>
      <c r="K109" s="1"/>
      <c r="L109" s="1"/>
      <c r="M109" s="1"/>
      <c r="N109" s="1"/>
      <c r="O109" s="1"/>
      <c r="P109" s="1"/>
      <c r="Q109" s="1"/>
      <c r="R109" s="1"/>
      <c r="S109" s="1"/>
      <c r="T109" s="1"/>
      <c r="U109" s="1"/>
      <c r="V109" s="1"/>
      <c r="W109" s="1"/>
    </row>
    <row r="110" spans="2:23" ht="15.75">
      <c r="B110" s="88"/>
      <c r="C110" s="1"/>
      <c r="D110" s="1"/>
      <c r="E110" s="1"/>
      <c r="F110" s="1"/>
      <c r="G110" s="1"/>
      <c r="H110" s="1"/>
      <c r="I110" s="1"/>
      <c r="J110" s="1"/>
      <c r="K110" s="1"/>
      <c r="L110" s="1"/>
      <c r="M110" s="1"/>
      <c r="N110" s="1"/>
      <c r="O110" s="1"/>
      <c r="P110" s="1"/>
      <c r="Q110" s="1"/>
      <c r="R110" s="1"/>
      <c r="S110" s="1"/>
      <c r="T110" s="1"/>
      <c r="U110" s="1"/>
      <c r="V110" s="1"/>
      <c r="W110" s="1"/>
    </row>
    <row r="111" spans="2:23" ht="15.75">
      <c r="B111" s="89"/>
      <c r="C111" s="1"/>
      <c r="D111" s="1"/>
      <c r="E111" s="1"/>
      <c r="F111" s="1"/>
      <c r="G111" s="1"/>
      <c r="H111" s="1"/>
      <c r="I111" s="1"/>
      <c r="J111" s="1"/>
      <c r="K111" s="1"/>
      <c r="L111" s="1"/>
      <c r="M111" s="1"/>
      <c r="N111" s="1"/>
      <c r="O111" s="1"/>
      <c r="P111" s="1"/>
      <c r="Q111" s="1"/>
      <c r="R111" s="1"/>
      <c r="S111" s="1"/>
      <c r="T111" s="1"/>
      <c r="U111" s="1"/>
      <c r="V111" s="1"/>
      <c r="W111" s="1"/>
    </row>
    <row r="112" spans="2:23" ht="15.75">
      <c r="B112" s="89"/>
      <c r="C112" s="1"/>
      <c r="D112" s="1"/>
      <c r="E112" s="1"/>
      <c r="F112" s="1"/>
      <c r="G112" s="1"/>
      <c r="H112" s="1"/>
      <c r="I112" s="1"/>
      <c r="J112" s="1"/>
      <c r="K112" s="1"/>
      <c r="L112" s="1"/>
      <c r="M112" s="1"/>
      <c r="N112" s="1"/>
      <c r="O112" s="1"/>
      <c r="P112" s="1"/>
      <c r="Q112" s="1"/>
      <c r="R112" s="1"/>
      <c r="S112" s="1"/>
      <c r="T112" s="1"/>
      <c r="U112" s="1"/>
      <c r="V112" s="1"/>
      <c r="W112" s="1"/>
    </row>
    <row r="113" spans="2:23" ht="15.75">
      <c r="B113" s="90"/>
      <c r="C113" s="1"/>
      <c r="D113" s="1"/>
      <c r="E113" s="1"/>
      <c r="F113" s="1"/>
      <c r="G113" s="1"/>
      <c r="H113" s="1"/>
      <c r="I113" s="1"/>
      <c r="J113" s="1"/>
      <c r="K113" s="1"/>
      <c r="L113" s="1"/>
      <c r="M113" s="1"/>
      <c r="N113" s="1"/>
      <c r="O113" s="1"/>
      <c r="P113" s="1"/>
      <c r="Q113" s="1"/>
      <c r="R113" s="1"/>
      <c r="S113" s="1"/>
      <c r="T113" s="1"/>
      <c r="U113" s="1"/>
      <c r="V113" s="1"/>
      <c r="W113" s="1"/>
    </row>
    <row r="114" spans="2:23" ht="15.75">
      <c r="B114" s="90"/>
      <c r="C114" s="1"/>
      <c r="D114" s="1"/>
      <c r="E114" s="1"/>
      <c r="F114" s="1"/>
      <c r="G114" s="1"/>
      <c r="H114" s="1"/>
      <c r="I114" s="1"/>
      <c r="J114" s="1"/>
      <c r="K114" s="1"/>
      <c r="L114" s="1"/>
      <c r="M114" s="1"/>
      <c r="N114" s="1"/>
      <c r="O114" s="1"/>
      <c r="P114" s="1"/>
      <c r="Q114" s="1"/>
      <c r="R114" s="1"/>
      <c r="S114" s="1"/>
      <c r="T114" s="1"/>
      <c r="U114" s="1"/>
      <c r="V114" s="1"/>
      <c r="W114" s="1"/>
    </row>
    <row r="115" spans="2:23" ht="15.75">
      <c r="B115" s="90"/>
      <c r="C115" s="1"/>
      <c r="D115" s="1"/>
      <c r="E115" s="1"/>
      <c r="F115" s="1"/>
      <c r="G115" s="1"/>
      <c r="H115" s="1"/>
      <c r="I115" s="1"/>
      <c r="J115" s="1"/>
      <c r="K115" s="1"/>
      <c r="L115" s="1"/>
      <c r="M115" s="1"/>
      <c r="N115" s="1"/>
      <c r="O115" s="1"/>
      <c r="P115" s="1"/>
      <c r="Q115" s="1"/>
      <c r="R115" s="1"/>
      <c r="S115" s="1"/>
      <c r="T115" s="1"/>
      <c r="U115" s="1"/>
      <c r="V115" s="1"/>
      <c r="W115" s="1"/>
    </row>
    <row r="116" spans="2:23" ht="15.75">
      <c r="B116" s="88"/>
      <c r="C116" s="1"/>
      <c r="D116" s="1"/>
      <c r="E116" s="1"/>
      <c r="F116" s="1"/>
      <c r="G116" s="1"/>
      <c r="H116" s="1"/>
      <c r="I116" s="1"/>
      <c r="J116" s="1"/>
      <c r="K116" s="1"/>
      <c r="L116" s="1"/>
      <c r="M116" s="1"/>
      <c r="N116" s="1"/>
      <c r="O116" s="1"/>
      <c r="P116" s="1"/>
      <c r="Q116" s="1"/>
      <c r="R116" s="1"/>
      <c r="S116" s="1"/>
      <c r="T116" s="1"/>
      <c r="U116" s="1"/>
      <c r="V116" s="1"/>
      <c r="W116" s="1"/>
    </row>
    <row r="117" spans="2:23" ht="15.75">
      <c r="B117" s="88"/>
      <c r="C117" s="1"/>
      <c r="D117" s="1"/>
      <c r="E117" s="1"/>
      <c r="F117" s="1"/>
      <c r="G117" s="1"/>
      <c r="H117" s="1"/>
      <c r="I117" s="1"/>
      <c r="J117" s="1"/>
      <c r="K117" s="1"/>
      <c r="L117" s="1"/>
      <c r="M117" s="1"/>
      <c r="N117" s="1"/>
      <c r="O117" s="1"/>
      <c r="P117" s="1"/>
      <c r="Q117" s="1"/>
      <c r="R117" s="1"/>
      <c r="S117" s="1"/>
      <c r="T117" s="1"/>
      <c r="U117" s="1"/>
      <c r="V117" s="1"/>
      <c r="W117" s="1"/>
    </row>
    <row r="118" spans="2:23" ht="15.75">
      <c r="B118" s="70"/>
      <c r="C118" s="1"/>
      <c r="D118" s="1"/>
      <c r="E118" s="1"/>
      <c r="F118" s="1"/>
      <c r="G118" s="1"/>
      <c r="H118" s="1"/>
      <c r="I118" s="1"/>
      <c r="J118" s="1"/>
      <c r="K118" s="1"/>
      <c r="L118" s="1"/>
      <c r="M118" s="1"/>
      <c r="N118" s="1"/>
      <c r="O118" s="1"/>
      <c r="P118" s="1"/>
      <c r="Q118" s="1"/>
      <c r="R118" s="1"/>
      <c r="S118" s="1"/>
      <c r="T118" s="1"/>
      <c r="U118" s="1"/>
      <c r="V118" s="1"/>
      <c r="W118" s="1"/>
    </row>
    <row r="119" spans="2:23" ht="15.75">
      <c r="B119" s="70"/>
      <c r="C119" s="1"/>
      <c r="D119" s="1"/>
      <c r="E119" s="1"/>
      <c r="F119" s="1"/>
      <c r="G119" s="1"/>
      <c r="H119" s="1"/>
      <c r="I119" s="1"/>
      <c r="J119" s="1"/>
      <c r="K119" s="1"/>
      <c r="L119" s="1"/>
      <c r="M119" s="1"/>
      <c r="N119" s="1"/>
      <c r="O119" s="1"/>
      <c r="P119" s="1"/>
      <c r="Q119" s="1"/>
      <c r="R119" s="1"/>
      <c r="S119" s="1"/>
      <c r="T119" s="1"/>
      <c r="U119" s="1"/>
      <c r="V119" s="1"/>
      <c r="W119" s="1"/>
    </row>
    <row r="120" spans="2:23" ht="15.75">
      <c r="B120" s="88"/>
      <c r="C120" s="1"/>
      <c r="D120" s="1"/>
      <c r="E120" s="1"/>
      <c r="F120" s="1"/>
      <c r="G120" s="1"/>
      <c r="H120" s="1"/>
      <c r="I120" s="1"/>
      <c r="J120" s="1"/>
      <c r="K120" s="1"/>
      <c r="L120" s="1"/>
      <c r="M120" s="1"/>
      <c r="N120" s="1"/>
      <c r="O120" s="1"/>
      <c r="P120" s="1"/>
      <c r="Q120" s="1"/>
      <c r="R120" s="1"/>
      <c r="S120" s="1"/>
      <c r="T120" s="1"/>
      <c r="U120" s="1"/>
      <c r="V120" s="1"/>
      <c r="W120" s="1"/>
    </row>
    <row r="121" spans="2:23" ht="15.75">
      <c r="B121" s="88"/>
      <c r="C121" s="1"/>
      <c r="D121" s="1"/>
      <c r="E121" s="1"/>
      <c r="F121" s="1"/>
      <c r="G121" s="1"/>
      <c r="H121" s="1"/>
      <c r="I121" s="1"/>
      <c r="J121" s="1"/>
      <c r="K121" s="1"/>
      <c r="L121" s="1"/>
      <c r="M121" s="1"/>
      <c r="N121" s="1"/>
      <c r="O121" s="1"/>
      <c r="P121" s="1"/>
      <c r="Q121" s="1"/>
      <c r="R121" s="1"/>
      <c r="S121" s="1"/>
      <c r="T121" s="1"/>
      <c r="U121" s="1"/>
      <c r="V121" s="1"/>
      <c r="W121" s="1"/>
    </row>
    <row r="122" spans="2:23" ht="15.75">
      <c r="B122" s="88"/>
      <c r="C122" s="1"/>
      <c r="D122" s="1"/>
      <c r="E122" s="1"/>
      <c r="F122" s="1"/>
      <c r="G122" s="1"/>
      <c r="H122" s="1"/>
      <c r="I122" s="1"/>
      <c r="J122" s="1"/>
      <c r="K122" s="1"/>
      <c r="L122" s="1"/>
      <c r="M122" s="1"/>
      <c r="N122" s="1"/>
      <c r="O122" s="1"/>
      <c r="P122" s="1"/>
      <c r="Q122" s="1"/>
      <c r="R122" s="1"/>
      <c r="S122" s="1"/>
      <c r="T122" s="1"/>
      <c r="U122" s="1"/>
      <c r="V122" s="1"/>
      <c r="W122" s="1"/>
    </row>
    <row r="123" spans="2:23" ht="18.75">
      <c r="B123" s="88"/>
      <c r="C123" s="21"/>
      <c r="D123" s="1"/>
      <c r="E123" s="1"/>
      <c r="F123" s="1"/>
      <c r="G123" s="1"/>
      <c r="H123" s="1"/>
      <c r="I123" s="1"/>
      <c r="J123" s="1"/>
      <c r="K123" s="1"/>
      <c r="L123" s="1"/>
      <c r="M123" s="1"/>
      <c r="N123" s="1"/>
      <c r="O123" s="1"/>
      <c r="P123" s="1"/>
      <c r="Q123" s="1"/>
      <c r="R123" s="1"/>
      <c r="S123" s="1"/>
      <c r="T123" s="1"/>
      <c r="U123" s="1"/>
      <c r="V123" s="1"/>
      <c r="W123" s="1"/>
    </row>
    <row r="124" spans="2:23" ht="15.75">
      <c r="B124" s="88"/>
      <c r="C124" s="1"/>
      <c r="D124" s="1"/>
      <c r="E124" s="1"/>
      <c r="F124" s="1"/>
      <c r="G124" s="1"/>
      <c r="H124" s="1"/>
      <c r="I124" s="1"/>
      <c r="J124" s="1"/>
      <c r="K124" s="1"/>
      <c r="L124" s="1"/>
      <c r="M124" s="1"/>
      <c r="N124" s="1"/>
      <c r="O124" s="1"/>
      <c r="P124" s="1"/>
      <c r="Q124" s="1"/>
      <c r="R124" s="1"/>
      <c r="S124" s="1"/>
      <c r="T124" s="1"/>
      <c r="U124" s="1"/>
      <c r="V124" s="1"/>
      <c r="W124" s="1"/>
    </row>
    <row r="125" spans="2:23" ht="15.75">
      <c r="B125" s="96"/>
      <c r="C125" s="1"/>
      <c r="D125" s="1"/>
      <c r="E125" s="1"/>
      <c r="F125" s="1"/>
      <c r="G125" s="1"/>
      <c r="H125" s="1"/>
      <c r="I125" s="1"/>
      <c r="J125" s="1"/>
      <c r="K125" s="1"/>
      <c r="L125" s="1"/>
      <c r="M125" s="1"/>
      <c r="N125" s="1"/>
      <c r="O125" s="1"/>
      <c r="P125" s="1"/>
      <c r="Q125" s="1"/>
      <c r="R125" s="1"/>
      <c r="S125" s="1"/>
      <c r="T125" s="1"/>
      <c r="U125" s="1"/>
      <c r="V125" s="1"/>
      <c r="W125" s="1"/>
    </row>
    <row r="126" spans="2:23" ht="15.75">
      <c r="B126" s="70"/>
      <c r="C126" s="1"/>
      <c r="D126" s="1"/>
      <c r="E126" s="1"/>
      <c r="F126" s="1"/>
      <c r="G126" s="1"/>
      <c r="H126" s="1"/>
      <c r="I126" s="1"/>
      <c r="J126" s="1"/>
      <c r="K126" s="1"/>
      <c r="L126" s="1"/>
      <c r="M126" s="1"/>
      <c r="N126" s="1"/>
      <c r="O126" s="1"/>
      <c r="P126" s="1"/>
      <c r="Q126" s="1"/>
      <c r="R126" s="1"/>
      <c r="S126" s="1"/>
      <c r="T126" s="1"/>
      <c r="U126" s="1"/>
      <c r="V126" s="1"/>
      <c r="W126" s="1"/>
    </row>
    <row r="127" spans="2:23" ht="15.75">
      <c r="B127" s="70"/>
      <c r="C127" s="1"/>
      <c r="D127" s="1"/>
      <c r="E127" s="1"/>
      <c r="F127" s="1"/>
      <c r="G127" s="1"/>
      <c r="H127" s="1"/>
      <c r="I127" s="1"/>
      <c r="J127" s="1"/>
      <c r="K127" s="1"/>
      <c r="L127" s="1"/>
      <c r="M127" s="1"/>
      <c r="N127" s="1"/>
      <c r="O127" s="1"/>
      <c r="P127" s="1"/>
      <c r="Q127" s="1"/>
      <c r="R127" s="1"/>
      <c r="S127" s="1"/>
      <c r="T127" s="1"/>
      <c r="U127" s="1"/>
      <c r="V127" s="1"/>
      <c r="W127" s="1"/>
    </row>
    <row r="128" spans="2:23" ht="15.75">
      <c r="B128" s="91"/>
      <c r="C128" s="1"/>
      <c r="D128" s="1"/>
      <c r="E128" s="1"/>
      <c r="F128" s="1"/>
      <c r="G128" s="1"/>
      <c r="H128" s="1"/>
      <c r="I128" s="1"/>
      <c r="J128" s="1"/>
      <c r="K128" s="1"/>
      <c r="L128" s="1"/>
      <c r="M128" s="1"/>
      <c r="N128" s="1"/>
      <c r="O128" s="1"/>
      <c r="P128" s="1"/>
      <c r="Q128" s="1"/>
      <c r="R128" s="1"/>
      <c r="S128" s="1"/>
      <c r="T128" s="1"/>
      <c r="U128" s="1"/>
      <c r="V128" s="1"/>
      <c r="W128" s="1"/>
    </row>
    <row r="129" spans="2:23" ht="15.75">
      <c r="B129" s="88"/>
      <c r="C129" s="1"/>
      <c r="D129" s="1"/>
      <c r="E129" s="1"/>
      <c r="F129" s="1"/>
      <c r="G129" s="1"/>
      <c r="H129" s="1"/>
      <c r="I129" s="1"/>
      <c r="J129" s="1"/>
      <c r="K129" s="1"/>
      <c r="L129" s="1"/>
      <c r="M129" s="1"/>
      <c r="N129" s="1"/>
      <c r="O129" s="1"/>
      <c r="P129" s="1"/>
      <c r="Q129" s="1"/>
      <c r="R129" s="1"/>
      <c r="S129" s="1"/>
      <c r="T129" s="1"/>
      <c r="U129" s="1"/>
      <c r="V129" s="1"/>
      <c r="W129" s="1"/>
    </row>
    <row r="130" spans="2:23" ht="15.75">
      <c r="B130" s="88"/>
      <c r="C130" s="1"/>
      <c r="D130" s="1"/>
      <c r="E130" s="1"/>
      <c r="F130" s="1"/>
      <c r="G130" s="1"/>
      <c r="H130" s="1"/>
      <c r="I130" s="1"/>
      <c r="J130" s="1"/>
      <c r="K130" s="1"/>
      <c r="L130" s="1"/>
      <c r="M130" s="1"/>
      <c r="N130" s="1"/>
      <c r="O130" s="1"/>
      <c r="P130" s="1"/>
      <c r="Q130" s="1"/>
      <c r="R130" s="1"/>
      <c r="S130" s="1"/>
      <c r="T130" s="1"/>
      <c r="U130" s="1"/>
      <c r="V130" s="1"/>
      <c r="W130" s="1"/>
    </row>
    <row r="131" spans="2:23" ht="15.75">
      <c r="B131" s="88"/>
      <c r="C131" s="1"/>
      <c r="D131" s="1"/>
      <c r="E131" s="1"/>
      <c r="F131" s="1"/>
      <c r="G131" s="1"/>
      <c r="H131" s="1"/>
      <c r="I131" s="1"/>
      <c r="J131" s="1"/>
      <c r="K131" s="1"/>
      <c r="L131" s="1"/>
      <c r="M131" s="1"/>
      <c r="N131" s="1"/>
      <c r="O131" s="1"/>
      <c r="P131" s="1"/>
      <c r="Q131" s="1"/>
      <c r="R131" s="1"/>
      <c r="S131" s="1"/>
      <c r="T131" s="1"/>
      <c r="U131" s="1"/>
      <c r="V131" s="1"/>
      <c r="W131" s="1"/>
    </row>
    <row r="132" spans="2:23" ht="15.75">
      <c r="B132" s="70"/>
      <c r="C132" s="1"/>
      <c r="D132" s="1"/>
      <c r="E132" s="1"/>
      <c r="F132" s="1"/>
      <c r="G132" s="1"/>
      <c r="H132" s="1"/>
      <c r="I132" s="1"/>
      <c r="J132" s="1"/>
      <c r="K132" s="1"/>
      <c r="L132" s="1"/>
      <c r="M132" s="1"/>
      <c r="N132" s="1"/>
      <c r="O132" s="1"/>
      <c r="P132" s="1"/>
      <c r="Q132" s="1"/>
      <c r="R132" s="1"/>
      <c r="S132" s="1"/>
      <c r="T132" s="1"/>
      <c r="U132" s="1"/>
      <c r="V132" s="1"/>
      <c r="W132" s="1"/>
    </row>
    <row r="133" spans="2:23" ht="18.75">
      <c r="B133" s="70"/>
      <c r="C133" s="22"/>
      <c r="D133" s="1"/>
      <c r="E133" s="1"/>
      <c r="F133" s="1"/>
      <c r="G133" s="1"/>
      <c r="H133" s="1"/>
      <c r="I133" s="1"/>
      <c r="J133" s="1"/>
      <c r="K133" s="1"/>
      <c r="L133" s="1"/>
      <c r="M133" s="1"/>
      <c r="N133" s="1"/>
      <c r="O133" s="1"/>
      <c r="P133" s="1"/>
      <c r="Q133" s="1"/>
      <c r="R133" s="1"/>
      <c r="S133" s="1"/>
      <c r="T133" s="1"/>
      <c r="U133" s="1"/>
      <c r="V133" s="1"/>
      <c r="W133" s="1"/>
    </row>
    <row r="134" spans="2:23" ht="15.75">
      <c r="B134" s="70"/>
      <c r="C134" s="1"/>
      <c r="D134" s="1"/>
      <c r="E134" s="1"/>
      <c r="F134" s="1"/>
      <c r="G134" s="1"/>
      <c r="H134" s="1"/>
      <c r="I134" s="1"/>
      <c r="J134" s="1"/>
      <c r="K134" s="1"/>
      <c r="L134" s="1"/>
      <c r="M134" s="1"/>
      <c r="N134" s="1"/>
      <c r="O134" s="1"/>
      <c r="P134" s="1"/>
      <c r="Q134" s="1"/>
      <c r="R134" s="1"/>
      <c r="S134" s="1"/>
      <c r="T134" s="1"/>
      <c r="U134" s="1"/>
      <c r="V134" s="1"/>
      <c r="W134" s="1"/>
    </row>
    <row r="135" spans="2:23" ht="15.75">
      <c r="B135" s="87"/>
      <c r="C135" s="1"/>
      <c r="D135" s="1"/>
      <c r="E135" s="1"/>
      <c r="F135" s="1"/>
      <c r="G135" s="1"/>
      <c r="H135" s="1"/>
      <c r="I135" s="1"/>
      <c r="J135" s="1"/>
      <c r="K135" s="1"/>
      <c r="L135" s="1"/>
      <c r="M135" s="1"/>
      <c r="N135" s="1"/>
      <c r="O135" s="1"/>
      <c r="P135" s="1"/>
      <c r="Q135" s="1"/>
      <c r="R135" s="1"/>
      <c r="S135" s="1"/>
      <c r="T135" s="1"/>
      <c r="U135" s="1"/>
      <c r="V135" s="1"/>
      <c r="W135" s="1"/>
    </row>
    <row r="136" spans="2:23" ht="15.75">
      <c r="B136" s="87"/>
      <c r="C136" s="1"/>
      <c r="D136" s="1"/>
      <c r="E136" s="1"/>
      <c r="F136" s="1"/>
      <c r="G136" s="1"/>
      <c r="H136" s="1"/>
      <c r="I136" s="1"/>
      <c r="J136" s="1"/>
      <c r="K136" s="1"/>
      <c r="L136" s="1"/>
      <c r="M136" s="1"/>
      <c r="N136" s="1"/>
      <c r="O136" s="1"/>
      <c r="P136" s="1"/>
      <c r="Q136" s="1"/>
      <c r="R136" s="1"/>
      <c r="S136" s="1"/>
      <c r="T136" s="1"/>
      <c r="U136" s="1"/>
      <c r="V136" s="1"/>
      <c r="W136" s="1"/>
    </row>
    <row r="137" spans="2:23" ht="18.75">
      <c r="B137" s="87"/>
      <c r="C137" s="22"/>
      <c r="D137" s="1"/>
      <c r="E137" s="1"/>
      <c r="F137" s="1"/>
      <c r="G137" s="1"/>
      <c r="H137" s="1"/>
      <c r="I137" s="1"/>
      <c r="J137" s="1"/>
      <c r="K137" s="1"/>
      <c r="L137" s="1"/>
      <c r="M137" s="1"/>
      <c r="N137" s="1"/>
      <c r="O137" s="1"/>
      <c r="P137" s="1"/>
      <c r="Q137" s="1"/>
      <c r="R137" s="1"/>
      <c r="S137" s="1"/>
      <c r="T137" s="1"/>
      <c r="U137" s="1"/>
      <c r="V137" s="1"/>
      <c r="W137" s="1"/>
    </row>
    <row r="138" spans="2:23" ht="15.75">
      <c r="B138" s="87"/>
      <c r="C138" s="1"/>
      <c r="D138" s="1"/>
      <c r="E138" s="1"/>
      <c r="F138" s="1"/>
      <c r="G138" s="1"/>
      <c r="H138" s="1"/>
      <c r="I138" s="1"/>
      <c r="J138" s="1"/>
      <c r="K138" s="1"/>
      <c r="L138" s="1"/>
      <c r="M138" s="1"/>
      <c r="N138" s="1"/>
      <c r="O138" s="1"/>
      <c r="P138" s="1"/>
      <c r="Q138" s="1"/>
      <c r="R138" s="1"/>
      <c r="S138" s="1"/>
      <c r="T138" s="1"/>
      <c r="U138" s="1"/>
      <c r="V138" s="1"/>
      <c r="W138" s="1"/>
    </row>
    <row r="139" spans="2:23" ht="15.75">
      <c r="B139" s="87"/>
      <c r="C139" s="1"/>
      <c r="D139" s="1"/>
      <c r="E139" s="1"/>
      <c r="F139" s="1"/>
      <c r="G139" s="1"/>
      <c r="H139" s="1"/>
      <c r="I139" s="1"/>
      <c r="J139" s="1"/>
      <c r="K139" s="1"/>
      <c r="L139" s="1"/>
      <c r="M139" s="1"/>
      <c r="N139" s="1"/>
      <c r="O139" s="1"/>
      <c r="P139" s="1"/>
      <c r="Q139" s="1"/>
      <c r="R139" s="1"/>
      <c r="S139" s="1"/>
      <c r="T139" s="1"/>
      <c r="U139" s="1"/>
      <c r="V139" s="1"/>
      <c r="W139" s="1"/>
    </row>
    <row r="140" spans="2:23" ht="15.75">
      <c r="B140" s="87"/>
      <c r="C140" s="1"/>
      <c r="D140" s="1"/>
      <c r="E140" s="1"/>
      <c r="F140" s="1"/>
      <c r="G140" s="1"/>
      <c r="H140" s="1"/>
      <c r="I140" s="1"/>
      <c r="J140" s="1"/>
      <c r="K140" s="1"/>
      <c r="L140" s="1"/>
      <c r="M140" s="1"/>
      <c r="N140" s="1"/>
      <c r="O140" s="1"/>
      <c r="P140" s="1"/>
      <c r="Q140" s="1"/>
      <c r="R140" s="1"/>
      <c r="S140" s="1"/>
      <c r="T140" s="1"/>
      <c r="U140" s="1"/>
      <c r="V140" s="1"/>
      <c r="W140" s="1"/>
    </row>
    <row r="141" spans="2:23" ht="18.75">
      <c r="B141" s="87"/>
      <c r="C141" s="22"/>
      <c r="D141" s="1"/>
      <c r="E141" s="1"/>
      <c r="F141" s="1"/>
      <c r="G141" s="1"/>
      <c r="H141" s="1"/>
      <c r="I141" s="1"/>
      <c r="J141" s="1"/>
      <c r="K141" s="1"/>
      <c r="L141" s="1"/>
      <c r="M141" s="1"/>
      <c r="N141" s="1"/>
      <c r="O141" s="1"/>
      <c r="P141" s="1"/>
      <c r="Q141" s="1"/>
      <c r="R141" s="1"/>
      <c r="S141" s="1"/>
      <c r="T141" s="1"/>
      <c r="U141" s="1"/>
      <c r="V141" s="1"/>
      <c r="W141" s="1"/>
    </row>
    <row r="142" spans="2:23" ht="15.75">
      <c r="B142" s="87"/>
      <c r="C142" s="1"/>
      <c r="D142" s="1"/>
      <c r="E142" s="1"/>
      <c r="F142" s="1"/>
      <c r="G142" s="1"/>
      <c r="H142" s="1"/>
      <c r="I142" s="1"/>
      <c r="J142" s="1"/>
      <c r="K142" s="1"/>
      <c r="L142" s="1"/>
      <c r="M142" s="1"/>
      <c r="N142" s="1"/>
      <c r="O142" s="1"/>
      <c r="P142" s="1"/>
      <c r="Q142" s="1"/>
      <c r="R142" s="1"/>
      <c r="S142" s="1"/>
      <c r="T142" s="1"/>
      <c r="U142" s="1"/>
      <c r="V142" s="1"/>
      <c r="W142" s="1"/>
    </row>
    <row r="143" spans="2:23" ht="15.75">
      <c r="B143" s="87"/>
      <c r="C143" s="1"/>
      <c r="D143" s="1"/>
      <c r="E143" s="1"/>
      <c r="F143" s="1"/>
      <c r="G143" s="1"/>
      <c r="H143" s="1"/>
      <c r="I143" s="1"/>
      <c r="J143" s="1"/>
      <c r="K143" s="1"/>
      <c r="L143" s="1"/>
      <c r="M143" s="1"/>
      <c r="N143" s="1"/>
      <c r="O143" s="1"/>
      <c r="P143" s="1"/>
      <c r="Q143" s="1"/>
      <c r="R143" s="1"/>
      <c r="S143" s="1"/>
      <c r="T143" s="1"/>
      <c r="U143" s="1"/>
      <c r="V143" s="1"/>
      <c r="W143" s="1"/>
    </row>
    <row r="144" spans="2:23" ht="15.75">
      <c r="B144" s="87"/>
      <c r="C144" s="1"/>
      <c r="D144" s="1"/>
      <c r="E144" s="1"/>
      <c r="F144" s="1"/>
      <c r="G144" s="1"/>
      <c r="H144" s="1"/>
      <c r="I144" s="1"/>
      <c r="J144" s="1"/>
      <c r="K144" s="1"/>
      <c r="L144" s="1"/>
      <c r="M144" s="1"/>
      <c r="N144" s="1"/>
      <c r="O144" s="1"/>
      <c r="P144" s="1"/>
      <c r="Q144" s="1"/>
      <c r="R144" s="1"/>
      <c r="S144" s="1"/>
      <c r="T144" s="1"/>
      <c r="U144" s="1"/>
      <c r="V144" s="1"/>
      <c r="W144" s="1"/>
    </row>
    <row r="145" spans="2:23" ht="15.75">
      <c r="B145" s="87"/>
      <c r="C145" s="1"/>
      <c r="D145" s="1"/>
      <c r="E145" s="1"/>
      <c r="F145" s="1"/>
      <c r="G145" s="1"/>
      <c r="H145" s="1"/>
      <c r="I145" s="1"/>
      <c r="J145" s="1"/>
      <c r="K145" s="1"/>
      <c r="L145" s="1"/>
      <c r="M145" s="1"/>
      <c r="N145" s="1"/>
      <c r="O145" s="1"/>
      <c r="P145" s="1"/>
      <c r="Q145" s="1"/>
      <c r="R145" s="1"/>
      <c r="S145" s="1"/>
      <c r="T145" s="1"/>
      <c r="U145" s="1"/>
      <c r="V145" s="1"/>
      <c r="W145" s="1"/>
    </row>
    <row r="146" spans="2:23" ht="15.75">
      <c r="B146" s="87"/>
      <c r="C146" s="1"/>
      <c r="D146" s="1"/>
      <c r="E146" s="1"/>
      <c r="F146" s="1"/>
      <c r="G146" s="1"/>
      <c r="H146" s="1"/>
      <c r="I146" s="1"/>
      <c r="J146" s="1"/>
      <c r="K146" s="1"/>
      <c r="L146" s="1"/>
      <c r="M146" s="1"/>
      <c r="N146" s="1"/>
      <c r="O146" s="1"/>
      <c r="P146" s="1"/>
      <c r="Q146" s="1"/>
      <c r="R146" s="1"/>
      <c r="S146" s="1"/>
      <c r="T146" s="1"/>
      <c r="U146" s="1"/>
      <c r="V146" s="1"/>
      <c r="W146" s="1"/>
    </row>
    <row r="147" spans="2:23" ht="15.75">
      <c r="B147" s="87"/>
      <c r="C147" s="1"/>
      <c r="D147" s="1"/>
      <c r="E147" s="1"/>
      <c r="F147" s="1"/>
      <c r="G147" s="1"/>
      <c r="H147" s="1"/>
      <c r="I147" s="1"/>
      <c r="J147" s="1"/>
      <c r="K147" s="1"/>
      <c r="L147" s="1"/>
      <c r="M147" s="1"/>
      <c r="N147" s="1"/>
      <c r="O147" s="1"/>
      <c r="P147" s="1"/>
      <c r="Q147" s="1"/>
      <c r="R147" s="1"/>
      <c r="S147" s="1"/>
      <c r="T147" s="1"/>
      <c r="U147" s="1"/>
      <c r="V147" s="1"/>
      <c r="W147" s="1"/>
    </row>
    <row r="148" spans="2:23" ht="15.75">
      <c r="B148" s="88"/>
      <c r="C148" s="1"/>
      <c r="D148" s="1"/>
      <c r="E148" s="1"/>
      <c r="F148" s="1"/>
      <c r="G148" s="1"/>
      <c r="H148" s="1"/>
      <c r="I148" s="1"/>
      <c r="J148" s="1"/>
      <c r="K148" s="1"/>
      <c r="L148" s="1"/>
      <c r="M148" s="1"/>
      <c r="N148" s="1"/>
      <c r="O148" s="1"/>
      <c r="P148" s="1"/>
      <c r="Q148" s="1"/>
      <c r="R148" s="1"/>
      <c r="S148" s="1"/>
      <c r="T148" s="1"/>
      <c r="U148" s="1"/>
      <c r="V148" s="1"/>
      <c r="W148" s="1"/>
    </row>
    <row r="149" spans="2:23" ht="15.75">
      <c r="B149" s="88"/>
      <c r="C149" s="1"/>
      <c r="D149" s="1"/>
      <c r="E149" s="1"/>
      <c r="F149" s="1"/>
      <c r="G149" s="1"/>
      <c r="H149" s="1"/>
      <c r="I149" s="1"/>
      <c r="J149" s="1"/>
      <c r="K149" s="1"/>
      <c r="L149" s="1"/>
      <c r="M149" s="1"/>
      <c r="N149" s="1"/>
      <c r="O149" s="1"/>
      <c r="P149" s="1"/>
      <c r="Q149" s="1"/>
      <c r="R149" s="1"/>
      <c r="S149" s="1"/>
      <c r="T149" s="1"/>
      <c r="U149" s="1"/>
      <c r="V149" s="1"/>
      <c r="W149" s="1"/>
    </row>
    <row r="150" spans="2:23" ht="15.75">
      <c r="B150" s="88"/>
      <c r="C150" s="1"/>
      <c r="D150" s="1"/>
      <c r="E150" s="1"/>
      <c r="F150" s="1"/>
      <c r="G150" s="1"/>
      <c r="H150" s="1"/>
      <c r="I150" s="1"/>
      <c r="J150" s="1"/>
      <c r="K150" s="1"/>
      <c r="L150" s="1"/>
      <c r="M150" s="1"/>
      <c r="N150" s="1"/>
      <c r="O150" s="1"/>
      <c r="P150" s="1"/>
      <c r="Q150" s="1"/>
      <c r="R150" s="1"/>
      <c r="S150" s="1"/>
      <c r="T150" s="1"/>
      <c r="U150" s="1"/>
      <c r="V150" s="1"/>
      <c r="W150" s="1"/>
    </row>
    <row r="151" spans="2:23" ht="15.75">
      <c r="B151" s="70"/>
      <c r="C151" s="1"/>
      <c r="D151" s="1"/>
      <c r="E151" s="1"/>
      <c r="F151" s="1"/>
      <c r="G151" s="1"/>
      <c r="H151" s="1"/>
      <c r="I151" s="1"/>
      <c r="J151" s="1"/>
      <c r="K151" s="1"/>
      <c r="L151" s="1"/>
      <c r="M151" s="1"/>
      <c r="N151" s="1"/>
      <c r="O151" s="1"/>
      <c r="P151" s="1"/>
      <c r="Q151" s="1"/>
      <c r="R151" s="1"/>
      <c r="S151" s="1"/>
      <c r="T151" s="1"/>
      <c r="U151" s="1"/>
      <c r="V151" s="1"/>
      <c r="W151" s="1"/>
    </row>
    <row r="152" spans="2:23" ht="15.75">
      <c r="B152" s="70"/>
      <c r="C152" s="1"/>
      <c r="D152" s="1"/>
      <c r="E152" s="1"/>
      <c r="F152" s="1"/>
      <c r="G152" s="1"/>
      <c r="H152" s="1"/>
      <c r="I152" s="1"/>
      <c r="J152" s="1"/>
      <c r="K152" s="1"/>
      <c r="L152" s="1"/>
      <c r="M152" s="1"/>
      <c r="N152" s="1"/>
      <c r="O152" s="1"/>
      <c r="P152" s="1"/>
      <c r="Q152" s="1"/>
      <c r="R152" s="1"/>
      <c r="S152" s="1"/>
      <c r="T152" s="1"/>
      <c r="U152" s="1"/>
      <c r="V152" s="1"/>
      <c r="W152" s="1"/>
    </row>
    <row r="153" spans="2:23" ht="15.75">
      <c r="B153" s="70"/>
      <c r="C153" s="1"/>
      <c r="D153" s="1"/>
      <c r="E153" s="1"/>
      <c r="F153" s="1"/>
      <c r="G153" s="1"/>
      <c r="H153" s="1"/>
      <c r="I153" s="1"/>
      <c r="J153" s="1"/>
      <c r="K153" s="1"/>
      <c r="L153" s="1"/>
      <c r="M153" s="1"/>
      <c r="N153" s="1"/>
      <c r="O153" s="1"/>
      <c r="P153" s="1"/>
      <c r="Q153" s="1"/>
      <c r="R153" s="1"/>
      <c r="S153" s="1"/>
      <c r="T153" s="1"/>
      <c r="U153" s="1"/>
      <c r="V153" s="1"/>
      <c r="W153" s="1"/>
    </row>
    <row r="154" spans="2:23" ht="15.75">
      <c r="B154" s="70"/>
      <c r="C154" s="1"/>
      <c r="D154" s="1"/>
      <c r="E154" s="1"/>
      <c r="F154" s="1"/>
      <c r="G154" s="1"/>
      <c r="H154" s="1"/>
      <c r="I154" s="1"/>
      <c r="J154" s="1"/>
      <c r="K154" s="1"/>
      <c r="L154" s="1"/>
      <c r="M154" s="1"/>
      <c r="N154" s="1"/>
      <c r="O154" s="1"/>
      <c r="P154" s="1"/>
      <c r="Q154" s="1"/>
      <c r="R154" s="1"/>
      <c r="S154" s="1"/>
      <c r="T154" s="1"/>
      <c r="U154" s="1"/>
      <c r="V154" s="1"/>
      <c r="W154" s="1"/>
    </row>
    <row r="155" spans="2:23" ht="15.75">
      <c r="B155" s="70"/>
      <c r="C155" s="1"/>
      <c r="D155" s="1"/>
      <c r="E155" s="1"/>
      <c r="F155" s="1"/>
      <c r="G155" s="1"/>
      <c r="H155" s="1"/>
      <c r="I155" s="1"/>
      <c r="J155" s="1"/>
      <c r="K155" s="1"/>
      <c r="L155" s="1"/>
      <c r="M155" s="1"/>
      <c r="N155" s="1"/>
      <c r="O155" s="1"/>
      <c r="P155" s="1"/>
      <c r="Q155" s="1"/>
      <c r="R155" s="1"/>
      <c r="S155" s="1"/>
      <c r="T155" s="1"/>
      <c r="U155" s="1"/>
      <c r="V155" s="1"/>
      <c r="W155" s="1"/>
    </row>
    <row r="156" spans="2:23" ht="15.75">
      <c r="B156" s="70"/>
      <c r="C156" s="1"/>
      <c r="D156" s="1"/>
      <c r="E156" s="1"/>
      <c r="F156" s="1"/>
      <c r="G156" s="1"/>
      <c r="H156" s="1"/>
      <c r="I156" s="1"/>
      <c r="J156" s="1"/>
      <c r="K156" s="1"/>
      <c r="L156" s="1"/>
      <c r="M156" s="1"/>
      <c r="N156" s="1"/>
      <c r="O156" s="1"/>
      <c r="P156" s="1"/>
      <c r="Q156" s="1"/>
      <c r="R156" s="1"/>
      <c r="S156" s="1"/>
      <c r="T156" s="1"/>
      <c r="U156" s="1"/>
      <c r="V156" s="1"/>
      <c r="W156" s="1"/>
    </row>
    <row r="157" spans="2:23" ht="15.75">
      <c r="B157" s="84"/>
      <c r="C157" s="1"/>
      <c r="D157" s="1"/>
      <c r="E157" s="1"/>
      <c r="F157" s="1"/>
      <c r="G157" s="1"/>
      <c r="H157" s="1"/>
      <c r="I157" s="1"/>
      <c r="J157" s="1"/>
      <c r="K157" s="1"/>
      <c r="L157" s="1"/>
      <c r="M157" s="1"/>
      <c r="N157" s="1"/>
      <c r="O157" s="1"/>
      <c r="P157" s="1"/>
      <c r="Q157" s="1"/>
      <c r="R157" s="1"/>
      <c r="S157" s="1"/>
      <c r="T157" s="1"/>
      <c r="U157" s="1"/>
      <c r="V157" s="1"/>
      <c r="W157" s="1"/>
    </row>
    <row r="158" spans="2:23" ht="15.75">
      <c r="B158" s="88"/>
      <c r="C158" s="1"/>
      <c r="D158" s="1"/>
      <c r="E158" s="1"/>
      <c r="F158" s="1"/>
      <c r="G158" s="1"/>
      <c r="H158" s="1"/>
      <c r="I158" s="1"/>
      <c r="J158" s="1"/>
      <c r="K158" s="1"/>
      <c r="L158" s="1"/>
      <c r="M158" s="1"/>
      <c r="N158" s="1"/>
      <c r="O158" s="1"/>
      <c r="P158" s="1"/>
      <c r="Q158" s="1"/>
      <c r="R158" s="1"/>
      <c r="S158" s="1"/>
      <c r="T158" s="1"/>
      <c r="U158" s="1"/>
      <c r="V158" s="1"/>
      <c r="W158" s="1"/>
    </row>
    <row r="159" spans="2:23" ht="15.75">
      <c r="B159" s="88"/>
      <c r="C159" s="1"/>
      <c r="D159" s="1"/>
      <c r="E159" s="1"/>
      <c r="F159" s="1"/>
      <c r="G159" s="1"/>
      <c r="H159" s="1"/>
      <c r="I159" s="1"/>
      <c r="J159" s="1"/>
      <c r="K159" s="1"/>
      <c r="L159" s="1"/>
      <c r="M159" s="1"/>
      <c r="N159" s="1"/>
      <c r="O159" s="1"/>
      <c r="P159" s="1"/>
      <c r="Q159" s="1"/>
      <c r="R159" s="1"/>
      <c r="S159" s="1"/>
      <c r="T159" s="1"/>
      <c r="U159" s="1"/>
      <c r="V159" s="1"/>
      <c r="W159" s="1"/>
    </row>
    <row r="160" spans="2:23" ht="15.75">
      <c r="B160" s="88"/>
      <c r="C160" s="1"/>
      <c r="D160" s="1"/>
      <c r="E160" s="1"/>
      <c r="F160" s="1"/>
      <c r="G160" s="1"/>
      <c r="H160" s="1"/>
      <c r="I160" s="1"/>
      <c r="J160" s="1"/>
      <c r="K160" s="1"/>
      <c r="L160" s="1"/>
      <c r="M160" s="1"/>
      <c r="N160" s="1"/>
      <c r="O160" s="1"/>
      <c r="P160" s="1"/>
      <c r="Q160" s="1"/>
      <c r="R160" s="1"/>
      <c r="S160" s="1"/>
      <c r="T160" s="1"/>
      <c r="U160" s="1"/>
      <c r="V160" s="1"/>
      <c r="W160" s="1"/>
    </row>
    <row r="161" spans="2:23" ht="15.75">
      <c r="B161" s="88"/>
      <c r="C161" s="1"/>
      <c r="D161" s="1"/>
      <c r="E161" s="1"/>
      <c r="F161" s="1"/>
      <c r="G161" s="1"/>
      <c r="H161" s="1"/>
      <c r="I161" s="1"/>
      <c r="J161" s="1"/>
      <c r="K161" s="1"/>
      <c r="L161" s="1"/>
      <c r="M161" s="1"/>
      <c r="N161" s="1"/>
      <c r="O161" s="1"/>
      <c r="P161" s="1"/>
      <c r="Q161" s="1"/>
      <c r="R161" s="1"/>
      <c r="S161" s="1"/>
      <c r="T161" s="1"/>
      <c r="U161" s="1"/>
      <c r="V161" s="1"/>
      <c r="W161" s="1"/>
    </row>
    <row r="162" spans="2:23" ht="15.75">
      <c r="B162" s="88"/>
      <c r="C162" s="1"/>
      <c r="D162" s="1"/>
      <c r="E162" s="1"/>
      <c r="F162" s="1"/>
      <c r="G162" s="1"/>
      <c r="H162" s="1"/>
      <c r="I162" s="1"/>
      <c r="J162" s="1"/>
      <c r="K162" s="1"/>
      <c r="L162" s="1"/>
      <c r="M162" s="1"/>
      <c r="N162" s="1"/>
      <c r="O162" s="1"/>
      <c r="P162" s="1"/>
      <c r="Q162" s="1"/>
      <c r="R162" s="1"/>
      <c r="S162" s="1"/>
      <c r="T162" s="1"/>
      <c r="U162" s="1"/>
      <c r="V162" s="1"/>
      <c r="W162" s="1"/>
    </row>
    <row r="163" spans="2:23" ht="15.75">
      <c r="B163" s="88"/>
      <c r="C163" s="1"/>
      <c r="D163" s="1"/>
      <c r="E163" s="1"/>
      <c r="F163" s="1"/>
      <c r="G163" s="1"/>
      <c r="H163" s="1"/>
      <c r="I163" s="1"/>
      <c r="J163" s="1"/>
      <c r="K163" s="1"/>
      <c r="L163" s="1"/>
      <c r="M163" s="1"/>
      <c r="N163" s="1"/>
      <c r="O163" s="1"/>
      <c r="P163" s="1"/>
      <c r="Q163" s="1"/>
      <c r="R163" s="1"/>
      <c r="S163" s="1"/>
      <c r="T163" s="1"/>
      <c r="U163" s="1"/>
      <c r="V163" s="1"/>
      <c r="W163" s="1"/>
    </row>
    <row r="164" spans="2:23" ht="15.75">
      <c r="B164" s="88"/>
      <c r="C164" s="1"/>
      <c r="D164" s="1"/>
      <c r="E164" s="1"/>
      <c r="F164" s="1"/>
      <c r="G164" s="1"/>
      <c r="H164" s="1"/>
      <c r="I164" s="1"/>
      <c r="J164" s="1"/>
      <c r="K164" s="1"/>
      <c r="L164" s="1"/>
      <c r="M164" s="1"/>
      <c r="N164" s="1"/>
      <c r="O164" s="1"/>
      <c r="P164" s="1"/>
      <c r="Q164" s="1"/>
      <c r="R164" s="1"/>
      <c r="S164" s="1"/>
      <c r="T164" s="1"/>
      <c r="U164" s="1"/>
      <c r="V164" s="1"/>
      <c r="W164" s="1"/>
    </row>
    <row r="165" spans="2:23" ht="15.75">
      <c r="B165" s="88"/>
      <c r="C165" s="1"/>
      <c r="D165" s="1"/>
      <c r="E165" s="1"/>
      <c r="F165" s="1"/>
      <c r="G165" s="1"/>
      <c r="H165" s="1"/>
      <c r="I165" s="1"/>
      <c r="J165" s="1"/>
      <c r="K165" s="1"/>
      <c r="L165" s="1"/>
      <c r="M165" s="1"/>
      <c r="N165" s="1"/>
      <c r="O165" s="1"/>
      <c r="P165" s="1"/>
      <c r="Q165" s="1"/>
      <c r="R165" s="1"/>
      <c r="S165" s="1"/>
      <c r="T165" s="1"/>
      <c r="U165" s="1"/>
      <c r="V165" s="1"/>
      <c r="W165" s="1"/>
    </row>
    <row r="166" spans="2:23" ht="15.75">
      <c r="B166" s="88"/>
      <c r="C166" s="1"/>
      <c r="D166" s="1"/>
      <c r="E166" s="1"/>
      <c r="F166" s="1"/>
      <c r="G166" s="1"/>
      <c r="H166" s="1"/>
      <c r="I166" s="1"/>
      <c r="J166" s="1"/>
      <c r="K166" s="1"/>
      <c r="L166" s="1"/>
      <c r="M166" s="1"/>
      <c r="N166" s="1"/>
      <c r="O166" s="1"/>
      <c r="P166" s="1"/>
      <c r="Q166" s="1"/>
      <c r="R166" s="1"/>
      <c r="S166" s="1"/>
      <c r="T166" s="1"/>
      <c r="U166" s="1"/>
      <c r="V166" s="1"/>
      <c r="W166" s="1"/>
    </row>
    <row r="167" spans="2:23" ht="15.75">
      <c r="B167" s="88"/>
      <c r="C167" s="1"/>
      <c r="D167" s="1"/>
      <c r="E167" s="1"/>
      <c r="F167" s="1"/>
      <c r="G167" s="1"/>
      <c r="H167" s="1"/>
      <c r="I167" s="1"/>
      <c r="J167" s="1"/>
      <c r="K167" s="1"/>
      <c r="L167" s="1"/>
      <c r="M167" s="1"/>
      <c r="N167" s="1"/>
      <c r="O167" s="1"/>
      <c r="P167" s="1"/>
      <c r="Q167" s="1"/>
      <c r="R167" s="1"/>
      <c r="S167" s="1"/>
      <c r="T167" s="1"/>
      <c r="U167" s="1"/>
      <c r="V167" s="1"/>
      <c r="W167" s="1"/>
    </row>
    <row r="168" spans="2:23" ht="15.75">
      <c r="B168" s="88"/>
      <c r="C168" s="1"/>
      <c r="D168" s="1"/>
      <c r="E168" s="1"/>
      <c r="F168" s="1"/>
      <c r="G168" s="1"/>
      <c r="H168" s="1"/>
      <c r="I168" s="1"/>
      <c r="J168" s="1"/>
      <c r="K168" s="1"/>
      <c r="L168" s="1"/>
      <c r="M168" s="1"/>
      <c r="N168" s="1"/>
      <c r="O168" s="1"/>
      <c r="P168" s="1"/>
      <c r="Q168" s="1"/>
      <c r="R168" s="1"/>
      <c r="S168" s="1"/>
      <c r="T168" s="1"/>
      <c r="U168" s="1"/>
      <c r="V168" s="1"/>
      <c r="W168" s="1"/>
    </row>
    <row r="169" spans="2:23" ht="15.75">
      <c r="B169" s="88"/>
      <c r="C169" s="1"/>
      <c r="D169" s="1"/>
      <c r="E169" s="1"/>
      <c r="F169" s="1"/>
      <c r="G169" s="1"/>
      <c r="H169" s="1"/>
      <c r="I169" s="1"/>
      <c r="J169" s="1"/>
      <c r="K169" s="1"/>
      <c r="L169" s="1"/>
      <c r="M169" s="1"/>
      <c r="N169" s="1"/>
      <c r="O169" s="1"/>
      <c r="P169" s="1"/>
      <c r="Q169" s="1"/>
      <c r="R169" s="1"/>
      <c r="S169" s="1"/>
      <c r="T169" s="1"/>
      <c r="U169" s="1"/>
      <c r="V169" s="1"/>
      <c r="W169" s="1"/>
    </row>
    <row r="170" spans="2:23" ht="15.75">
      <c r="B170" s="88"/>
      <c r="C170" s="1"/>
      <c r="D170" s="1"/>
      <c r="E170" s="1"/>
      <c r="F170" s="1"/>
      <c r="G170" s="1"/>
      <c r="H170" s="1"/>
      <c r="I170" s="1"/>
      <c r="J170" s="1"/>
      <c r="K170" s="1"/>
      <c r="L170" s="1"/>
      <c r="M170" s="1"/>
      <c r="N170" s="1"/>
      <c r="O170" s="1"/>
      <c r="P170" s="1"/>
      <c r="Q170" s="1"/>
      <c r="R170" s="1"/>
      <c r="S170" s="1"/>
      <c r="T170" s="1"/>
      <c r="U170" s="1"/>
      <c r="V170" s="1"/>
      <c r="W170" s="1"/>
    </row>
    <row r="171" spans="2:23" ht="15.75">
      <c r="B171" s="88"/>
      <c r="C171" s="1"/>
      <c r="D171" s="1"/>
      <c r="E171" s="1"/>
      <c r="F171" s="1"/>
      <c r="G171" s="1"/>
      <c r="H171" s="1"/>
      <c r="I171" s="1"/>
      <c r="J171" s="1"/>
      <c r="K171" s="1"/>
      <c r="L171" s="1"/>
      <c r="M171" s="1"/>
      <c r="N171" s="1"/>
      <c r="O171" s="1"/>
      <c r="P171" s="1"/>
      <c r="Q171" s="1"/>
      <c r="R171" s="1"/>
      <c r="S171" s="1"/>
      <c r="T171" s="1"/>
      <c r="U171" s="1"/>
      <c r="V171" s="1"/>
      <c r="W171" s="1"/>
    </row>
    <row r="172" spans="2:23" ht="15.75">
      <c r="B172" s="88"/>
      <c r="C172" s="1"/>
      <c r="D172" s="1"/>
      <c r="E172" s="1"/>
      <c r="F172" s="1"/>
      <c r="G172" s="1"/>
      <c r="H172" s="1"/>
      <c r="I172" s="1"/>
      <c r="J172" s="1"/>
      <c r="K172" s="1"/>
      <c r="L172" s="1"/>
      <c r="M172" s="1"/>
      <c r="N172" s="1"/>
      <c r="O172" s="1"/>
      <c r="P172" s="1"/>
      <c r="Q172" s="1"/>
      <c r="R172" s="1"/>
      <c r="S172" s="1"/>
      <c r="T172" s="1"/>
      <c r="U172" s="1"/>
      <c r="V172" s="1"/>
      <c r="W172" s="1"/>
    </row>
    <row r="173" spans="2:23" ht="15.75">
      <c r="B173" s="88"/>
      <c r="C173" s="1"/>
      <c r="D173" s="1"/>
      <c r="E173" s="1"/>
      <c r="F173" s="1"/>
      <c r="G173" s="1"/>
      <c r="H173" s="1"/>
      <c r="I173" s="1"/>
      <c r="J173" s="1"/>
      <c r="K173" s="1"/>
      <c r="L173" s="1"/>
      <c r="M173" s="1"/>
      <c r="N173" s="1"/>
      <c r="O173" s="1"/>
      <c r="P173" s="1"/>
      <c r="Q173" s="1"/>
      <c r="R173" s="1"/>
      <c r="S173" s="1"/>
      <c r="T173" s="1"/>
      <c r="U173" s="1"/>
      <c r="V173" s="1"/>
      <c r="W173" s="1"/>
    </row>
    <row r="174" spans="2:23" ht="15.75">
      <c r="B174" s="88"/>
      <c r="C174" s="1"/>
      <c r="D174" s="1"/>
      <c r="E174" s="1"/>
      <c r="F174" s="1"/>
      <c r="G174" s="1"/>
      <c r="H174" s="1"/>
      <c r="I174" s="1"/>
      <c r="J174" s="1"/>
      <c r="K174" s="1"/>
      <c r="L174" s="1"/>
      <c r="M174" s="1"/>
      <c r="N174" s="1"/>
      <c r="O174" s="1"/>
      <c r="P174" s="1"/>
      <c r="Q174" s="1"/>
      <c r="R174" s="1"/>
      <c r="S174" s="1"/>
      <c r="T174" s="1"/>
      <c r="U174" s="1"/>
      <c r="V174" s="1"/>
      <c r="W174" s="1"/>
    </row>
    <row r="175" spans="2:23" ht="15.75">
      <c r="B175" s="88"/>
      <c r="C175" s="1"/>
      <c r="D175" s="1"/>
      <c r="E175" s="1"/>
      <c r="F175" s="1"/>
      <c r="G175" s="1"/>
      <c r="H175" s="1"/>
      <c r="I175" s="1"/>
      <c r="J175" s="1"/>
      <c r="K175" s="1"/>
      <c r="L175" s="1"/>
      <c r="M175" s="1"/>
      <c r="N175" s="1"/>
      <c r="O175" s="1"/>
      <c r="P175" s="1"/>
      <c r="Q175" s="1"/>
      <c r="R175" s="1"/>
      <c r="S175" s="1"/>
      <c r="T175" s="1"/>
      <c r="U175" s="1"/>
      <c r="V175" s="1"/>
      <c r="W175" s="1"/>
    </row>
    <row r="176" spans="2:23" ht="15.75">
      <c r="B176" s="84"/>
      <c r="C176" s="1"/>
      <c r="D176" s="1"/>
      <c r="E176" s="1"/>
      <c r="F176" s="1"/>
      <c r="G176" s="1"/>
      <c r="H176" s="1"/>
      <c r="I176" s="1"/>
      <c r="J176" s="1"/>
      <c r="K176" s="1"/>
      <c r="L176" s="1"/>
      <c r="M176" s="1"/>
      <c r="N176" s="1"/>
      <c r="O176" s="1"/>
      <c r="P176" s="1"/>
      <c r="Q176" s="1"/>
      <c r="R176" s="1"/>
      <c r="S176" s="1"/>
      <c r="T176" s="1"/>
      <c r="U176" s="1"/>
      <c r="V176" s="1"/>
      <c r="W176" s="1"/>
    </row>
    <row r="177" spans="2:23" ht="15.75">
      <c r="B177" s="70"/>
      <c r="C177" s="1"/>
      <c r="D177" s="1"/>
      <c r="E177" s="1"/>
      <c r="F177" s="1"/>
      <c r="G177" s="1"/>
      <c r="H177" s="1"/>
      <c r="I177" s="1"/>
      <c r="J177" s="1"/>
      <c r="K177" s="1"/>
      <c r="L177" s="1"/>
      <c r="M177" s="1"/>
      <c r="N177" s="1"/>
      <c r="O177" s="1"/>
      <c r="P177" s="1"/>
      <c r="Q177" s="1"/>
      <c r="R177" s="1"/>
      <c r="S177" s="1"/>
      <c r="T177" s="1"/>
      <c r="U177" s="1"/>
      <c r="V177" s="1"/>
      <c r="W177" s="1"/>
    </row>
    <row r="178" spans="2:23" ht="15.75">
      <c r="B178" s="70"/>
      <c r="C178" s="1"/>
      <c r="D178" s="1"/>
      <c r="E178" s="1"/>
      <c r="F178" s="1"/>
      <c r="G178" s="1"/>
      <c r="H178" s="1"/>
      <c r="I178" s="1"/>
      <c r="J178" s="1"/>
      <c r="K178" s="1"/>
      <c r="L178" s="1"/>
      <c r="M178" s="1"/>
      <c r="N178" s="1"/>
      <c r="O178" s="1"/>
      <c r="P178" s="1"/>
      <c r="Q178" s="1"/>
      <c r="R178" s="1"/>
      <c r="S178" s="1"/>
      <c r="T178" s="1"/>
      <c r="U178" s="1"/>
      <c r="V178" s="1"/>
      <c r="W178" s="1"/>
    </row>
    <row r="179" spans="2:23" ht="15.75">
      <c r="B179" s="70"/>
      <c r="C179" s="1"/>
      <c r="D179" s="1"/>
      <c r="E179" s="1"/>
      <c r="F179" s="1"/>
      <c r="G179" s="1"/>
      <c r="H179" s="1"/>
      <c r="I179" s="1"/>
      <c r="J179" s="1"/>
      <c r="K179" s="1"/>
      <c r="L179" s="1"/>
      <c r="M179" s="1"/>
      <c r="N179" s="1"/>
      <c r="O179" s="1"/>
      <c r="P179" s="1"/>
      <c r="Q179" s="1"/>
      <c r="R179" s="1"/>
      <c r="S179" s="1"/>
      <c r="T179" s="1"/>
      <c r="U179" s="1"/>
      <c r="V179" s="1"/>
      <c r="W179" s="1"/>
    </row>
    <row r="180" spans="2:23" ht="15.75">
      <c r="B180" s="70"/>
      <c r="C180" s="1"/>
      <c r="D180" s="1"/>
      <c r="E180" s="1"/>
      <c r="F180" s="1"/>
      <c r="G180" s="1"/>
      <c r="H180" s="1"/>
      <c r="I180" s="1"/>
      <c r="J180" s="1"/>
      <c r="K180" s="1"/>
      <c r="L180" s="1"/>
      <c r="M180" s="1"/>
      <c r="N180" s="1"/>
      <c r="O180" s="1"/>
      <c r="P180" s="1"/>
      <c r="Q180" s="1"/>
      <c r="R180" s="1"/>
      <c r="S180" s="1"/>
      <c r="T180" s="1"/>
      <c r="U180" s="1"/>
      <c r="V180" s="1"/>
      <c r="W180" s="1"/>
    </row>
    <row r="181" spans="2:23" ht="15.75">
      <c r="B181" s="70"/>
      <c r="C181" s="1"/>
      <c r="D181" s="1"/>
      <c r="E181" s="1"/>
      <c r="F181" s="1"/>
      <c r="G181" s="1"/>
      <c r="H181" s="1"/>
      <c r="I181" s="1"/>
      <c r="J181" s="1"/>
      <c r="K181" s="1"/>
      <c r="L181" s="1"/>
      <c r="M181" s="1"/>
      <c r="N181" s="1"/>
      <c r="O181" s="1"/>
      <c r="P181" s="1"/>
      <c r="Q181" s="1"/>
      <c r="R181" s="1"/>
      <c r="S181" s="1"/>
      <c r="T181" s="1"/>
      <c r="U181" s="1"/>
      <c r="V181" s="1"/>
      <c r="W181" s="1"/>
    </row>
    <row r="182" spans="2:23" ht="15.75">
      <c r="B182" s="96"/>
      <c r="C182" s="1"/>
      <c r="D182" s="1"/>
      <c r="E182" s="1"/>
      <c r="F182" s="1"/>
      <c r="G182" s="1"/>
      <c r="H182" s="1"/>
      <c r="I182" s="1"/>
      <c r="J182" s="1"/>
      <c r="K182" s="1"/>
      <c r="L182" s="1"/>
      <c r="M182" s="1"/>
      <c r="N182" s="1"/>
      <c r="O182" s="1"/>
      <c r="P182" s="1"/>
      <c r="Q182" s="1"/>
      <c r="R182" s="1"/>
      <c r="S182" s="1"/>
      <c r="T182" s="1"/>
      <c r="U182" s="1"/>
      <c r="V182" s="1"/>
      <c r="W182" s="1"/>
    </row>
    <row r="183" spans="2:23" ht="15.75">
      <c r="B183" s="96"/>
      <c r="C183" s="1"/>
      <c r="D183" s="1"/>
      <c r="E183" s="1"/>
      <c r="F183" s="1"/>
      <c r="G183" s="1"/>
      <c r="H183" s="1"/>
      <c r="I183" s="1"/>
      <c r="J183" s="1"/>
      <c r="K183" s="1"/>
      <c r="L183" s="1"/>
      <c r="M183" s="1"/>
      <c r="N183" s="1"/>
      <c r="O183" s="1"/>
      <c r="P183" s="1"/>
      <c r="Q183" s="1"/>
      <c r="R183" s="1"/>
      <c r="S183" s="1"/>
      <c r="T183" s="1"/>
      <c r="U183" s="1"/>
      <c r="V183" s="1"/>
      <c r="W183" s="1"/>
    </row>
    <row r="184" spans="2:23" ht="15.75">
      <c r="B184" s="84"/>
      <c r="C184" s="1"/>
      <c r="D184" s="1"/>
      <c r="E184" s="1"/>
      <c r="F184" s="1"/>
      <c r="G184" s="1"/>
      <c r="H184" s="1"/>
      <c r="I184" s="1"/>
      <c r="J184" s="1"/>
      <c r="K184" s="1"/>
      <c r="L184" s="1"/>
      <c r="M184" s="1"/>
      <c r="N184" s="1"/>
      <c r="O184" s="1"/>
      <c r="P184" s="1"/>
      <c r="Q184" s="1"/>
      <c r="R184" s="1"/>
      <c r="S184" s="1"/>
      <c r="T184" s="1"/>
      <c r="U184" s="1"/>
      <c r="V184" s="1"/>
      <c r="W184" s="1"/>
    </row>
    <row r="185" spans="2:23" ht="15.75">
      <c r="B185" s="88"/>
      <c r="C185" s="1"/>
      <c r="D185" s="1"/>
      <c r="E185" s="1"/>
      <c r="F185" s="1"/>
      <c r="G185" s="1"/>
      <c r="H185" s="1"/>
      <c r="I185" s="1"/>
      <c r="J185" s="1"/>
      <c r="K185" s="1"/>
      <c r="L185" s="1"/>
      <c r="M185" s="1"/>
      <c r="N185" s="1"/>
      <c r="O185" s="1"/>
      <c r="P185" s="1"/>
      <c r="Q185" s="1"/>
      <c r="R185" s="1"/>
      <c r="S185" s="1"/>
      <c r="T185" s="1"/>
      <c r="U185" s="1"/>
      <c r="V185" s="1"/>
      <c r="W185" s="1"/>
    </row>
    <row r="186" spans="2:23" ht="15.75">
      <c r="B186" s="88"/>
      <c r="C186" s="1"/>
      <c r="D186" s="1"/>
      <c r="E186" s="1"/>
      <c r="F186" s="1"/>
      <c r="G186" s="1"/>
      <c r="H186" s="1"/>
      <c r="I186" s="1"/>
      <c r="J186" s="1"/>
      <c r="K186" s="1"/>
      <c r="L186" s="1"/>
      <c r="M186" s="1"/>
      <c r="N186" s="1"/>
      <c r="O186" s="1"/>
      <c r="P186" s="1"/>
      <c r="Q186" s="1"/>
      <c r="R186" s="1"/>
      <c r="S186" s="1"/>
      <c r="T186" s="1"/>
      <c r="U186" s="1"/>
      <c r="V186" s="1"/>
      <c r="W186" s="1"/>
    </row>
    <row r="187" spans="2:23" ht="15.75">
      <c r="B187" s="88"/>
      <c r="C187" s="1"/>
      <c r="D187" s="1"/>
      <c r="E187" s="1"/>
      <c r="F187" s="1"/>
      <c r="G187" s="1"/>
      <c r="H187" s="1"/>
      <c r="I187" s="1"/>
      <c r="J187" s="1"/>
      <c r="K187" s="1"/>
      <c r="L187" s="1"/>
      <c r="M187" s="1"/>
      <c r="N187" s="1"/>
      <c r="O187" s="1"/>
      <c r="P187" s="1"/>
      <c r="Q187" s="1"/>
      <c r="R187" s="1"/>
      <c r="S187" s="1"/>
      <c r="T187" s="1"/>
      <c r="U187" s="1"/>
      <c r="V187" s="1"/>
      <c r="W187" s="1"/>
    </row>
    <row r="188" spans="2:23" ht="15.75">
      <c r="B188" s="88"/>
      <c r="C188" s="1"/>
      <c r="D188" s="1"/>
      <c r="E188" s="1"/>
      <c r="F188" s="1"/>
      <c r="G188" s="1"/>
      <c r="H188" s="1"/>
      <c r="I188" s="1"/>
      <c r="J188" s="1"/>
      <c r="K188" s="1"/>
      <c r="L188" s="1"/>
      <c r="M188" s="1"/>
      <c r="N188" s="1"/>
      <c r="O188" s="1"/>
      <c r="P188" s="1"/>
      <c r="Q188" s="1"/>
      <c r="R188" s="1"/>
      <c r="S188" s="1"/>
      <c r="T188" s="1"/>
      <c r="U188" s="1"/>
      <c r="V188" s="1"/>
      <c r="W188" s="1"/>
    </row>
    <row r="189" spans="2:23" ht="15.75">
      <c r="B189" s="88"/>
      <c r="C189" s="1"/>
      <c r="D189" s="1"/>
      <c r="E189" s="1"/>
      <c r="F189" s="1"/>
      <c r="G189" s="1"/>
      <c r="H189" s="1"/>
      <c r="I189" s="1"/>
      <c r="J189" s="1"/>
      <c r="K189" s="1"/>
      <c r="L189" s="1"/>
      <c r="M189" s="1"/>
      <c r="N189" s="1"/>
      <c r="O189" s="1"/>
      <c r="P189" s="1"/>
      <c r="Q189" s="1"/>
      <c r="R189" s="1"/>
      <c r="S189" s="1"/>
      <c r="T189" s="1"/>
      <c r="U189" s="1"/>
      <c r="V189" s="1"/>
      <c r="W189" s="1"/>
    </row>
    <row r="190" spans="2:23" ht="15.75">
      <c r="B190" s="88"/>
      <c r="C190" s="1"/>
      <c r="D190" s="1"/>
      <c r="E190" s="1"/>
      <c r="F190" s="1"/>
      <c r="G190" s="1"/>
      <c r="H190" s="1"/>
      <c r="I190" s="1"/>
      <c r="J190" s="1"/>
      <c r="K190" s="1"/>
      <c r="L190" s="1"/>
      <c r="M190" s="1"/>
      <c r="N190" s="1"/>
      <c r="O190" s="1"/>
      <c r="P190" s="1"/>
      <c r="Q190" s="1"/>
      <c r="R190" s="1"/>
      <c r="S190" s="1"/>
      <c r="T190" s="1"/>
      <c r="U190" s="1"/>
      <c r="V190" s="1"/>
      <c r="W190" s="1"/>
    </row>
    <row r="191" spans="2:23" ht="15.75">
      <c r="B191" s="88"/>
      <c r="C191" s="1"/>
      <c r="D191" s="1"/>
      <c r="E191" s="1"/>
      <c r="F191" s="1"/>
      <c r="G191" s="1"/>
      <c r="H191" s="1"/>
      <c r="I191" s="1"/>
      <c r="J191" s="1"/>
      <c r="K191" s="1"/>
      <c r="L191" s="1"/>
      <c r="M191" s="1"/>
      <c r="N191" s="1"/>
      <c r="O191" s="1"/>
      <c r="P191" s="1"/>
      <c r="Q191" s="1"/>
      <c r="R191" s="1"/>
      <c r="S191" s="1"/>
      <c r="T191" s="1"/>
      <c r="U191" s="1"/>
      <c r="V191" s="1"/>
      <c r="W191" s="1"/>
    </row>
    <row r="192" spans="2:23" ht="15.75">
      <c r="B192" s="88"/>
      <c r="C192" s="1"/>
      <c r="D192" s="1"/>
      <c r="E192" s="1"/>
      <c r="F192" s="1"/>
      <c r="G192" s="1"/>
      <c r="H192" s="1"/>
      <c r="I192" s="1"/>
      <c r="J192" s="1"/>
      <c r="K192" s="1"/>
      <c r="L192" s="1"/>
      <c r="M192" s="1"/>
      <c r="N192" s="1"/>
      <c r="O192" s="1"/>
      <c r="P192" s="1"/>
      <c r="Q192" s="1"/>
      <c r="R192" s="1"/>
      <c r="S192" s="1"/>
      <c r="T192" s="1"/>
      <c r="U192" s="1"/>
      <c r="V192" s="1"/>
      <c r="W192" s="1"/>
    </row>
    <row r="193" spans="2:23" ht="15.75">
      <c r="B193" s="88"/>
      <c r="C193" s="1"/>
      <c r="D193" s="1"/>
      <c r="E193" s="1"/>
      <c r="F193" s="1"/>
      <c r="G193" s="1"/>
      <c r="H193" s="1"/>
      <c r="I193" s="1"/>
      <c r="J193" s="1"/>
      <c r="K193" s="1"/>
      <c r="L193" s="1"/>
      <c r="M193" s="1"/>
      <c r="N193" s="1"/>
      <c r="O193" s="1"/>
      <c r="P193" s="1"/>
      <c r="Q193" s="1"/>
      <c r="R193" s="1"/>
      <c r="S193" s="1"/>
      <c r="T193" s="1"/>
      <c r="U193" s="1"/>
      <c r="V193" s="1"/>
      <c r="W193" s="1"/>
    </row>
    <row r="194" spans="2:23" ht="15.75">
      <c r="B194" s="88"/>
      <c r="C194" s="1"/>
      <c r="D194" s="1"/>
      <c r="E194" s="1"/>
      <c r="F194" s="1"/>
      <c r="G194" s="1"/>
      <c r="H194" s="1"/>
      <c r="I194" s="1"/>
      <c r="J194" s="1"/>
      <c r="K194" s="1"/>
      <c r="L194" s="1"/>
      <c r="M194" s="1"/>
      <c r="N194" s="1"/>
      <c r="O194" s="1"/>
      <c r="P194" s="1"/>
      <c r="Q194" s="1"/>
      <c r="R194" s="1"/>
      <c r="S194" s="1"/>
      <c r="T194" s="1"/>
      <c r="U194" s="1"/>
      <c r="V194" s="1"/>
      <c r="W194" s="1"/>
    </row>
    <row r="195" spans="2:23" ht="15.75">
      <c r="B195" s="70"/>
      <c r="C195" s="1"/>
      <c r="D195" s="1"/>
      <c r="E195" s="1"/>
      <c r="F195" s="1"/>
      <c r="G195" s="1"/>
      <c r="H195" s="1"/>
      <c r="I195" s="1"/>
      <c r="J195" s="1"/>
      <c r="K195" s="1"/>
      <c r="L195" s="1"/>
      <c r="M195" s="1"/>
      <c r="N195" s="1"/>
      <c r="O195" s="1"/>
      <c r="P195" s="1"/>
      <c r="Q195" s="1"/>
      <c r="R195" s="1"/>
      <c r="S195" s="1"/>
      <c r="T195" s="1"/>
      <c r="U195" s="1"/>
      <c r="V195" s="1"/>
      <c r="W195" s="1"/>
    </row>
    <row r="196" spans="2:23" ht="15.75">
      <c r="B196" s="87"/>
      <c r="C196" s="1"/>
      <c r="D196" s="1"/>
      <c r="E196" s="1"/>
      <c r="F196" s="1"/>
      <c r="G196" s="1"/>
      <c r="H196" s="1"/>
      <c r="I196" s="1"/>
      <c r="J196" s="1"/>
      <c r="K196" s="1"/>
      <c r="L196" s="1"/>
      <c r="M196" s="1"/>
      <c r="N196" s="1"/>
      <c r="O196" s="1"/>
      <c r="P196" s="1"/>
      <c r="Q196" s="1"/>
      <c r="R196" s="1"/>
      <c r="S196" s="1"/>
      <c r="T196" s="1"/>
      <c r="U196" s="1"/>
      <c r="V196" s="1"/>
      <c r="W196" s="1"/>
    </row>
    <row r="197" spans="2:23" ht="15.75">
      <c r="B197" s="87"/>
      <c r="C197" s="1"/>
      <c r="D197" s="1"/>
      <c r="E197" s="1"/>
      <c r="F197" s="1"/>
      <c r="G197" s="1"/>
      <c r="H197" s="1"/>
      <c r="I197" s="1"/>
      <c r="J197" s="1"/>
      <c r="K197" s="1"/>
      <c r="L197" s="1"/>
      <c r="M197" s="1"/>
      <c r="N197" s="1"/>
      <c r="O197" s="1"/>
      <c r="P197" s="1"/>
      <c r="Q197" s="1"/>
      <c r="R197" s="1"/>
      <c r="S197" s="1"/>
      <c r="T197" s="1"/>
      <c r="U197" s="1"/>
      <c r="V197" s="1"/>
      <c r="W197" s="1"/>
    </row>
    <row r="198" spans="2:23" ht="15.75">
      <c r="B198" s="87"/>
      <c r="C198" s="1"/>
      <c r="D198" s="1"/>
      <c r="E198" s="1"/>
      <c r="F198" s="1"/>
      <c r="G198" s="1"/>
      <c r="H198" s="1"/>
      <c r="I198" s="1"/>
      <c r="J198" s="1"/>
      <c r="K198" s="1"/>
      <c r="L198" s="1"/>
      <c r="M198" s="1"/>
      <c r="N198" s="1"/>
      <c r="O198" s="1"/>
      <c r="P198" s="1"/>
      <c r="Q198" s="1"/>
      <c r="R198" s="1"/>
      <c r="S198" s="1"/>
      <c r="T198" s="1"/>
      <c r="U198" s="1"/>
      <c r="V198" s="1"/>
      <c r="W198" s="1"/>
    </row>
    <row r="199" spans="2:23" ht="15.75">
      <c r="B199" s="84"/>
      <c r="C199" s="1"/>
      <c r="D199" s="1"/>
      <c r="E199" s="1"/>
      <c r="F199" s="1"/>
      <c r="G199" s="1"/>
      <c r="H199" s="1"/>
      <c r="I199" s="1"/>
      <c r="J199" s="1"/>
      <c r="K199" s="1"/>
      <c r="L199" s="1"/>
      <c r="M199" s="1"/>
      <c r="N199" s="1"/>
      <c r="O199" s="1"/>
      <c r="P199" s="1"/>
      <c r="Q199" s="1"/>
      <c r="R199" s="1"/>
      <c r="S199" s="1"/>
      <c r="T199" s="1"/>
      <c r="U199" s="1"/>
      <c r="V199" s="1"/>
      <c r="W199" s="1"/>
    </row>
    <row r="200" spans="2:23" ht="15.75">
      <c r="B200" s="70"/>
      <c r="C200" s="1"/>
      <c r="D200" s="1"/>
      <c r="E200" s="1"/>
      <c r="F200" s="1"/>
      <c r="G200" s="1"/>
      <c r="H200" s="1"/>
      <c r="I200" s="1"/>
      <c r="J200" s="1"/>
      <c r="K200" s="1"/>
      <c r="L200" s="1"/>
      <c r="M200" s="1"/>
      <c r="N200" s="1"/>
      <c r="O200" s="1"/>
      <c r="P200" s="1"/>
      <c r="Q200" s="1"/>
      <c r="R200" s="1"/>
      <c r="S200" s="1"/>
      <c r="T200" s="1"/>
      <c r="U200" s="1"/>
      <c r="V200" s="1"/>
      <c r="W200" s="1"/>
    </row>
    <row r="201" spans="2:23" ht="15.75">
      <c r="B201" s="70"/>
      <c r="C201" s="1"/>
      <c r="D201" s="1"/>
      <c r="E201" s="1"/>
      <c r="F201" s="1"/>
      <c r="G201" s="1"/>
      <c r="H201" s="1"/>
      <c r="I201" s="1"/>
      <c r="J201" s="1"/>
      <c r="K201" s="1"/>
      <c r="L201" s="1"/>
      <c r="M201" s="1"/>
      <c r="N201" s="1"/>
      <c r="O201" s="1"/>
      <c r="P201" s="1"/>
      <c r="Q201" s="1"/>
      <c r="R201" s="1"/>
      <c r="S201" s="1"/>
      <c r="T201" s="1"/>
      <c r="U201" s="1"/>
      <c r="V201" s="1"/>
      <c r="W201" s="1"/>
    </row>
    <row r="202" spans="2:23" ht="15.75">
      <c r="B202" s="83"/>
      <c r="C202" s="1"/>
      <c r="D202" s="1"/>
      <c r="E202" s="1"/>
      <c r="F202" s="1"/>
      <c r="G202" s="1"/>
      <c r="H202" s="1"/>
      <c r="I202" s="1"/>
      <c r="J202" s="1"/>
      <c r="K202" s="1"/>
      <c r="L202" s="1"/>
      <c r="M202" s="1"/>
      <c r="N202" s="1"/>
      <c r="O202" s="1"/>
      <c r="P202" s="1"/>
      <c r="Q202" s="1"/>
      <c r="R202" s="1"/>
      <c r="S202" s="1"/>
      <c r="T202" s="1"/>
      <c r="U202" s="1"/>
      <c r="V202" s="1"/>
      <c r="W202" s="1"/>
    </row>
    <row r="203" spans="2:23" ht="15.75">
      <c r="B203" s="88"/>
      <c r="C203" s="1"/>
      <c r="D203" s="1"/>
      <c r="E203" s="1"/>
      <c r="F203" s="1"/>
      <c r="G203" s="1"/>
      <c r="H203" s="1"/>
      <c r="I203" s="1"/>
      <c r="J203" s="1"/>
      <c r="K203" s="1"/>
      <c r="L203" s="1"/>
      <c r="M203" s="1"/>
      <c r="N203" s="1"/>
      <c r="O203" s="1"/>
      <c r="P203" s="1"/>
      <c r="Q203" s="1"/>
      <c r="R203" s="1"/>
      <c r="S203" s="1"/>
      <c r="T203" s="1"/>
      <c r="U203" s="1"/>
      <c r="V203" s="1"/>
      <c r="W203" s="1"/>
    </row>
    <row r="204" spans="2:23" ht="15.75">
      <c r="B204" s="87"/>
      <c r="C204" s="1"/>
      <c r="D204" s="1"/>
      <c r="E204" s="1"/>
      <c r="F204" s="1"/>
      <c r="G204" s="1"/>
      <c r="H204" s="1"/>
      <c r="I204" s="1"/>
      <c r="J204" s="1"/>
      <c r="K204" s="1"/>
      <c r="L204" s="1"/>
      <c r="M204" s="1"/>
      <c r="N204" s="1"/>
      <c r="O204" s="1"/>
      <c r="P204" s="1"/>
      <c r="Q204" s="1"/>
      <c r="R204" s="1"/>
      <c r="S204" s="1"/>
      <c r="T204" s="1"/>
      <c r="U204" s="1"/>
      <c r="V204" s="1"/>
      <c r="W204" s="1"/>
    </row>
    <row r="205" spans="2:23" ht="15.75">
      <c r="B205" s="88"/>
      <c r="C205" s="1"/>
      <c r="D205" s="1"/>
      <c r="E205" s="1"/>
      <c r="F205" s="1"/>
      <c r="G205" s="1"/>
      <c r="H205" s="1"/>
      <c r="I205" s="1"/>
      <c r="J205" s="1"/>
      <c r="K205" s="1"/>
      <c r="L205" s="1"/>
      <c r="M205" s="1"/>
      <c r="N205" s="1"/>
      <c r="O205" s="1"/>
      <c r="P205" s="1"/>
      <c r="Q205" s="1"/>
      <c r="R205" s="1"/>
      <c r="S205" s="1"/>
      <c r="T205" s="1"/>
      <c r="U205" s="1"/>
      <c r="V205" s="1"/>
      <c r="W205" s="1"/>
    </row>
    <row r="206" spans="2:23" ht="15.75">
      <c r="B206" s="87"/>
      <c r="C206" s="1"/>
      <c r="D206" s="1"/>
      <c r="E206" s="1"/>
      <c r="F206" s="1"/>
      <c r="G206" s="1"/>
      <c r="H206" s="1"/>
      <c r="I206" s="1"/>
      <c r="J206" s="1"/>
      <c r="K206" s="1"/>
      <c r="L206" s="1"/>
      <c r="M206" s="1"/>
      <c r="N206" s="1"/>
      <c r="O206" s="1"/>
      <c r="P206" s="1"/>
      <c r="Q206" s="1"/>
      <c r="R206" s="1"/>
      <c r="S206" s="1"/>
      <c r="T206" s="1"/>
      <c r="U206" s="1"/>
      <c r="V206" s="1"/>
      <c r="W206" s="1"/>
    </row>
    <row r="207" spans="2:23" ht="15.75">
      <c r="B207" s="88"/>
      <c r="C207" s="1"/>
      <c r="D207" s="1"/>
      <c r="E207" s="1"/>
      <c r="F207" s="1"/>
      <c r="G207" s="1"/>
      <c r="H207" s="1"/>
      <c r="I207" s="1"/>
      <c r="J207" s="1"/>
      <c r="K207" s="1"/>
      <c r="L207" s="1"/>
      <c r="M207" s="1"/>
      <c r="N207" s="1"/>
      <c r="O207" s="1"/>
      <c r="P207" s="1"/>
      <c r="Q207" s="1"/>
      <c r="R207" s="1"/>
      <c r="S207" s="1"/>
      <c r="T207" s="1"/>
      <c r="U207" s="1"/>
      <c r="V207" s="1"/>
      <c r="W207" s="1"/>
    </row>
    <row r="208" spans="2:23" ht="15.75">
      <c r="B208" s="84"/>
      <c r="C208" s="1"/>
      <c r="D208" s="1"/>
      <c r="E208" s="1"/>
      <c r="F208" s="1"/>
      <c r="G208" s="1"/>
      <c r="H208" s="1"/>
      <c r="I208" s="1"/>
      <c r="J208" s="1"/>
      <c r="K208" s="1"/>
      <c r="L208" s="1"/>
      <c r="M208" s="1"/>
      <c r="N208" s="1"/>
      <c r="O208" s="1"/>
      <c r="P208" s="1"/>
      <c r="Q208" s="1"/>
      <c r="R208" s="1"/>
      <c r="S208" s="1"/>
      <c r="T208" s="1"/>
      <c r="U208" s="1"/>
      <c r="V208" s="1"/>
      <c r="W208" s="1"/>
    </row>
    <row r="209" spans="2:23" ht="15.75">
      <c r="B209" s="70"/>
      <c r="C209" s="1"/>
      <c r="D209" s="1"/>
      <c r="E209" s="1"/>
      <c r="F209" s="1"/>
      <c r="G209" s="1"/>
      <c r="H209" s="1"/>
      <c r="I209" s="1"/>
      <c r="J209" s="1"/>
      <c r="K209" s="1"/>
      <c r="L209" s="1"/>
      <c r="M209" s="1"/>
      <c r="N209" s="1"/>
      <c r="O209" s="1"/>
      <c r="P209" s="1"/>
      <c r="Q209" s="1"/>
      <c r="R209" s="1"/>
      <c r="S209" s="1"/>
      <c r="T209" s="1"/>
      <c r="U209" s="1"/>
      <c r="V209" s="1"/>
      <c r="W209" s="1"/>
    </row>
    <row r="210" spans="2:23" ht="15.75">
      <c r="B210" s="70"/>
      <c r="C210" s="1"/>
      <c r="D210" s="1"/>
      <c r="E210" s="1"/>
      <c r="F210" s="1"/>
      <c r="G210" s="1"/>
      <c r="H210" s="1"/>
      <c r="I210" s="1"/>
      <c r="J210" s="1"/>
      <c r="K210" s="1"/>
      <c r="L210" s="1"/>
      <c r="M210" s="1"/>
      <c r="N210" s="1"/>
      <c r="O210" s="1"/>
      <c r="P210" s="1"/>
      <c r="Q210" s="1"/>
      <c r="R210" s="1"/>
      <c r="S210" s="1"/>
      <c r="T210" s="1"/>
      <c r="U210" s="1"/>
      <c r="V210" s="1"/>
      <c r="W210" s="1"/>
    </row>
    <row r="211" spans="2:23" ht="15.75">
      <c r="B211" s="83"/>
      <c r="C211" s="1"/>
      <c r="D211" s="1"/>
      <c r="E211" s="1"/>
      <c r="F211" s="1"/>
      <c r="G211" s="1"/>
      <c r="H211" s="1"/>
      <c r="I211" s="1"/>
      <c r="J211" s="1"/>
      <c r="K211" s="1"/>
      <c r="L211" s="1"/>
      <c r="M211" s="1"/>
      <c r="N211" s="1"/>
      <c r="O211" s="1"/>
      <c r="P211" s="1"/>
      <c r="Q211" s="1"/>
      <c r="R211" s="1"/>
      <c r="S211" s="1"/>
      <c r="T211" s="1"/>
      <c r="U211" s="1"/>
      <c r="V211" s="1"/>
      <c r="W211" s="1"/>
    </row>
    <row r="212" spans="2:23" ht="15.75">
      <c r="B212" s="88"/>
      <c r="C212" s="1"/>
      <c r="D212" s="1"/>
      <c r="E212" s="1"/>
      <c r="F212" s="1"/>
      <c r="G212" s="1"/>
      <c r="H212" s="1"/>
      <c r="I212" s="1"/>
      <c r="J212" s="1"/>
      <c r="K212" s="1"/>
      <c r="L212" s="1"/>
      <c r="M212" s="1"/>
      <c r="N212" s="1"/>
      <c r="O212" s="1"/>
      <c r="P212" s="1"/>
      <c r="Q212" s="1"/>
      <c r="R212" s="1"/>
      <c r="S212" s="1"/>
      <c r="T212" s="1"/>
      <c r="U212" s="1"/>
      <c r="V212" s="1"/>
      <c r="W212" s="1"/>
    </row>
    <row r="213" spans="2:23" ht="15.75">
      <c r="B213" s="88"/>
      <c r="C213" s="1"/>
      <c r="D213" s="1"/>
      <c r="E213" s="1"/>
      <c r="F213" s="1"/>
      <c r="G213" s="1"/>
      <c r="H213" s="1"/>
      <c r="I213" s="1"/>
      <c r="J213" s="1"/>
      <c r="K213" s="1"/>
      <c r="L213" s="1"/>
      <c r="M213" s="1"/>
      <c r="N213" s="1"/>
      <c r="O213" s="1"/>
      <c r="P213" s="1"/>
      <c r="Q213" s="1"/>
      <c r="R213" s="1"/>
      <c r="S213" s="1"/>
      <c r="T213" s="1"/>
      <c r="U213" s="1"/>
      <c r="V213" s="1"/>
      <c r="W213" s="1"/>
    </row>
    <row r="214" spans="2:23" ht="15.75">
      <c r="B214" s="88"/>
      <c r="C214" s="1"/>
      <c r="D214" s="1"/>
      <c r="E214" s="1"/>
      <c r="F214" s="1"/>
      <c r="G214" s="1"/>
      <c r="H214" s="1"/>
      <c r="I214" s="1"/>
      <c r="J214" s="1"/>
      <c r="K214" s="1"/>
      <c r="L214" s="1"/>
      <c r="M214" s="1"/>
      <c r="N214" s="1"/>
      <c r="O214" s="1"/>
      <c r="P214" s="1"/>
      <c r="Q214" s="1"/>
      <c r="R214" s="1"/>
      <c r="S214" s="1"/>
      <c r="T214" s="1"/>
      <c r="U214" s="1"/>
      <c r="V214" s="1"/>
      <c r="W214" s="1"/>
    </row>
    <row r="215" spans="2:23" ht="15.75">
      <c r="B215" s="88"/>
      <c r="C215" s="1"/>
      <c r="D215" s="1"/>
      <c r="E215" s="1"/>
      <c r="F215" s="1"/>
      <c r="G215" s="1"/>
      <c r="H215" s="1"/>
      <c r="I215" s="1"/>
      <c r="J215" s="1"/>
      <c r="K215" s="1"/>
      <c r="L215" s="1"/>
      <c r="M215" s="1"/>
      <c r="N215" s="1"/>
      <c r="O215" s="1"/>
      <c r="P215" s="1"/>
      <c r="Q215" s="1"/>
      <c r="R215" s="1"/>
      <c r="S215" s="1"/>
      <c r="T215" s="1"/>
      <c r="U215" s="1"/>
      <c r="V215" s="1"/>
      <c r="W215" s="1"/>
    </row>
    <row r="216" spans="2:23" ht="15.75">
      <c r="B216" s="88"/>
      <c r="C216" s="1"/>
      <c r="D216" s="1"/>
      <c r="E216" s="1"/>
      <c r="F216" s="1"/>
      <c r="G216" s="1"/>
      <c r="H216" s="1"/>
      <c r="I216" s="1"/>
      <c r="J216" s="1"/>
      <c r="K216" s="1"/>
      <c r="L216" s="1"/>
      <c r="M216" s="1"/>
      <c r="N216" s="1"/>
      <c r="O216" s="1"/>
      <c r="P216" s="1"/>
      <c r="Q216" s="1"/>
      <c r="R216" s="1"/>
      <c r="S216" s="1"/>
      <c r="T216" s="1"/>
      <c r="U216" s="1"/>
      <c r="V216" s="1"/>
      <c r="W216" s="1"/>
    </row>
    <row r="217" spans="2:23" ht="15.75">
      <c r="B217" s="88"/>
      <c r="C217" s="1"/>
      <c r="D217" s="1"/>
      <c r="E217" s="1"/>
      <c r="F217" s="1"/>
      <c r="G217" s="1"/>
      <c r="H217" s="1"/>
      <c r="I217" s="1"/>
      <c r="J217" s="1"/>
      <c r="K217" s="1"/>
      <c r="L217" s="1"/>
      <c r="M217" s="1"/>
      <c r="N217" s="1"/>
      <c r="O217" s="1"/>
      <c r="P217" s="1"/>
      <c r="Q217" s="1"/>
      <c r="R217" s="1"/>
      <c r="S217" s="1"/>
      <c r="T217" s="1"/>
      <c r="U217" s="1"/>
      <c r="V217" s="1"/>
      <c r="W217" s="1"/>
    </row>
    <row r="218" spans="2:23" ht="15.75">
      <c r="B218" s="88"/>
      <c r="C218" s="1"/>
      <c r="D218" s="1"/>
      <c r="E218" s="1"/>
      <c r="F218" s="1"/>
      <c r="G218" s="1"/>
      <c r="H218" s="1"/>
      <c r="I218" s="1"/>
      <c r="J218" s="1"/>
      <c r="K218" s="1"/>
      <c r="L218" s="1"/>
      <c r="M218" s="1"/>
      <c r="N218" s="1"/>
      <c r="O218" s="1"/>
      <c r="P218" s="1"/>
      <c r="Q218" s="1"/>
      <c r="R218" s="1"/>
      <c r="S218" s="1"/>
      <c r="T218" s="1"/>
      <c r="U218" s="1"/>
      <c r="V218" s="1"/>
      <c r="W218" s="1"/>
    </row>
    <row r="219" spans="2:23" ht="15.75">
      <c r="B219" s="96"/>
      <c r="C219" s="1"/>
      <c r="D219" s="1"/>
      <c r="E219" s="1"/>
      <c r="F219" s="1"/>
      <c r="G219" s="1"/>
      <c r="H219" s="1"/>
      <c r="I219" s="1"/>
      <c r="J219" s="1"/>
      <c r="K219" s="1"/>
      <c r="L219" s="1"/>
      <c r="M219" s="1"/>
      <c r="N219" s="1"/>
      <c r="O219" s="1"/>
      <c r="P219" s="1"/>
      <c r="Q219" s="1"/>
      <c r="R219" s="1"/>
      <c r="S219" s="1"/>
      <c r="T219" s="1"/>
      <c r="U219" s="1"/>
      <c r="V219" s="1"/>
      <c r="W219" s="1"/>
    </row>
    <row r="220" spans="2:23" ht="15.75">
      <c r="B220" s="84"/>
      <c r="C220" s="1"/>
      <c r="D220" s="1"/>
      <c r="E220" s="1"/>
      <c r="F220" s="1"/>
      <c r="G220" s="1"/>
      <c r="H220" s="1"/>
      <c r="I220" s="1"/>
      <c r="J220" s="1"/>
      <c r="K220" s="1"/>
      <c r="L220" s="1"/>
      <c r="M220" s="1"/>
      <c r="N220" s="1"/>
      <c r="O220" s="1"/>
      <c r="P220" s="1"/>
      <c r="Q220" s="1"/>
      <c r="R220" s="1"/>
      <c r="S220" s="1"/>
      <c r="T220" s="1"/>
      <c r="U220" s="1"/>
      <c r="V220" s="1"/>
      <c r="W220" s="1"/>
    </row>
    <row r="221" spans="2:23" ht="15.75">
      <c r="B221" s="88"/>
      <c r="C221" s="1"/>
      <c r="D221" s="1"/>
      <c r="E221" s="1"/>
      <c r="F221" s="1"/>
      <c r="G221" s="1"/>
      <c r="H221" s="1"/>
      <c r="I221" s="1"/>
      <c r="J221" s="1"/>
      <c r="K221" s="1"/>
      <c r="L221" s="1"/>
      <c r="M221" s="1"/>
      <c r="N221" s="1"/>
      <c r="O221" s="1"/>
      <c r="P221" s="1"/>
      <c r="Q221" s="1"/>
      <c r="R221" s="1"/>
      <c r="S221" s="1"/>
      <c r="T221" s="1"/>
      <c r="U221" s="1"/>
      <c r="V221" s="1"/>
      <c r="W221" s="1"/>
    </row>
    <row r="222" spans="2:23" ht="15.75">
      <c r="B222" s="88"/>
      <c r="C222" s="1"/>
      <c r="D222" s="1"/>
      <c r="E222" s="1"/>
      <c r="F222" s="1"/>
      <c r="G222" s="1"/>
      <c r="H222" s="1"/>
      <c r="I222" s="1"/>
      <c r="J222" s="1"/>
      <c r="K222" s="1"/>
      <c r="L222" s="1"/>
      <c r="M222" s="1"/>
      <c r="N222" s="1"/>
      <c r="O222" s="1"/>
      <c r="P222" s="1"/>
      <c r="Q222" s="1"/>
      <c r="R222" s="1"/>
      <c r="S222" s="1"/>
      <c r="T222" s="1"/>
      <c r="U222" s="1"/>
      <c r="V222" s="1"/>
      <c r="W222" s="1"/>
    </row>
    <row r="223" spans="2:23" ht="15.75">
      <c r="B223" s="96"/>
      <c r="C223" s="1"/>
      <c r="D223" s="1"/>
      <c r="E223" s="1"/>
      <c r="F223" s="1"/>
      <c r="G223" s="1"/>
      <c r="H223" s="1"/>
      <c r="I223" s="1"/>
      <c r="J223" s="1"/>
      <c r="K223" s="1"/>
      <c r="L223" s="1"/>
      <c r="M223" s="1"/>
      <c r="N223" s="1"/>
      <c r="O223" s="1"/>
      <c r="P223" s="1"/>
      <c r="Q223" s="1"/>
      <c r="R223" s="1"/>
      <c r="S223" s="1"/>
      <c r="T223" s="1"/>
      <c r="U223" s="1"/>
      <c r="V223" s="1"/>
      <c r="W223" s="1"/>
    </row>
    <row r="224" spans="2:23" ht="15.75">
      <c r="B224" s="84"/>
      <c r="C224" s="1"/>
      <c r="D224" s="1"/>
      <c r="E224" s="1"/>
      <c r="F224" s="1"/>
      <c r="G224" s="1"/>
      <c r="H224" s="1"/>
      <c r="I224" s="1"/>
      <c r="J224" s="1"/>
      <c r="K224" s="1"/>
      <c r="L224" s="1"/>
      <c r="M224" s="1"/>
      <c r="N224" s="1"/>
      <c r="O224" s="1"/>
      <c r="P224" s="1"/>
      <c r="Q224" s="1"/>
      <c r="R224" s="1"/>
      <c r="S224" s="1"/>
      <c r="T224" s="1"/>
      <c r="U224" s="1"/>
      <c r="V224" s="1"/>
      <c r="W224" s="1"/>
    </row>
    <row r="225" spans="2:23" ht="15.75">
      <c r="B225" s="87"/>
      <c r="C225" s="1"/>
      <c r="D225" s="1"/>
      <c r="E225" s="1"/>
      <c r="F225" s="1"/>
      <c r="G225" s="1"/>
      <c r="H225" s="1"/>
      <c r="I225" s="1"/>
      <c r="J225" s="1"/>
      <c r="K225" s="1"/>
      <c r="L225" s="1"/>
      <c r="M225" s="1"/>
      <c r="N225" s="1"/>
      <c r="O225" s="1"/>
      <c r="P225" s="1"/>
      <c r="Q225" s="1"/>
      <c r="R225" s="1"/>
      <c r="S225" s="1"/>
      <c r="T225" s="1"/>
      <c r="U225" s="1"/>
      <c r="V225" s="1"/>
      <c r="W225" s="1"/>
    </row>
    <row r="226" spans="2:23" ht="15.75">
      <c r="B226" s="88"/>
      <c r="C226" s="1"/>
      <c r="D226" s="1"/>
      <c r="E226" s="1"/>
      <c r="F226" s="1"/>
      <c r="G226" s="1"/>
      <c r="H226" s="1"/>
      <c r="I226" s="1"/>
      <c r="J226" s="1"/>
      <c r="K226" s="1"/>
      <c r="L226" s="1"/>
      <c r="M226" s="1"/>
      <c r="N226" s="1"/>
      <c r="O226" s="1"/>
      <c r="P226" s="1"/>
      <c r="Q226" s="1"/>
      <c r="R226" s="1"/>
      <c r="S226" s="1"/>
      <c r="T226" s="1"/>
      <c r="U226" s="1"/>
      <c r="V226" s="1"/>
      <c r="W226" s="1"/>
    </row>
    <row r="227" spans="2:23" ht="15.75">
      <c r="B227" s="96"/>
      <c r="C227" s="1"/>
      <c r="D227" s="1"/>
      <c r="E227" s="1"/>
      <c r="F227" s="1"/>
      <c r="G227" s="1"/>
      <c r="H227" s="1"/>
      <c r="I227" s="1"/>
      <c r="J227" s="1"/>
      <c r="K227" s="1"/>
      <c r="L227" s="1"/>
      <c r="M227" s="1"/>
      <c r="N227" s="1"/>
      <c r="O227" s="1"/>
      <c r="P227" s="1"/>
      <c r="Q227" s="1"/>
      <c r="R227" s="1"/>
      <c r="S227" s="1"/>
      <c r="T227" s="1"/>
      <c r="U227" s="1"/>
      <c r="V227" s="1"/>
      <c r="W227" s="1"/>
    </row>
    <row r="228" spans="2:23" ht="15.75">
      <c r="B228" s="84"/>
      <c r="C228" s="1"/>
      <c r="D228" s="1"/>
      <c r="E228" s="1"/>
      <c r="F228" s="1"/>
      <c r="G228" s="1"/>
      <c r="H228" s="1"/>
      <c r="I228" s="1"/>
      <c r="J228" s="1"/>
      <c r="K228" s="1"/>
      <c r="L228" s="1"/>
      <c r="M228" s="1"/>
      <c r="N228" s="1"/>
      <c r="O228" s="1"/>
      <c r="P228" s="1"/>
      <c r="Q228" s="1"/>
      <c r="R228" s="1"/>
      <c r="S228" s="1"/>
      <c r="T228" s="1"/>
      <c r="U228" s="1"/>
      <c r="V228" s="1"/>
      <c r="W228" s="1"/>
    </row>
    <row r="229" spans="2:23" ht="15.75">
      <c r="B229" s="88"/>
      <c r="C229" s="1"/>
      <c r="D229" s="1"/>
      <c r="E229" s="1"/>
      <c r="F229" s="1"/>
      <c r="G229" s="1"/>
      <c r="H229" s="1"/>
      <c r="I229" s="1"/>
      <c r="J229" s="1"/>
      <c r="K229" s="1"/>
      <c r="L229" s="1"/>
      <c r="M229" s="1"/>
      <c r="N229" s="1"/>
      <c r="O229" s="1"/>
      <c r="P229" s="1"/>
      <c r="Q229" s="1"/>
      <c r="R229" s="1"/>
      <c r="S229" s="1"/>
      <c r="T229" s="1"/>
      <c r="U229" s="1"/>
      <c r="V229" s="1"/>
      <c r="W229" s="1"/>
    </row>
    <row r="230" spans="2:23" ht="15.75">
      <c r="B230" s="84"/>
      <c r="C230" s="1"/>
      <c r="D230" s="1"/>
      <c r="E230" s="1"/>
      <c r="F230" s="1"/>
      <c r="G230" s="1"/>
      <c r="H230" s="1"/>
      <c r="I230" s="1"/>
      <c r="J230" s="1"/>
      <c r="K230" s="1"/>
      <c r="L230" s="1"/>
      <c r="M230" s="1"/>
      <c r="N230" s="1"/>
      <c r="O230" s="1"/>
      <c r="P230" s="1"/>
      <c r="Q230" s="1"/>
      <c r="R230" s="1"/>
      <c r="S230" s="1"/>
      <c r="T230" s="1"/>
      <c r="U230" s="1"/>
      <c r="V230" s="1"/>
      <c r="W230" s="1"/>
    </row>
    <row r="231" spans="2:23" ht="15.75">
      <c r="B231" s="70"/>
      <c r="C231" s="1"/>
      <c r="D231" s="1"/>
      <c r="E231" s="1"/>
      <c r="F231" s="1"/>
      <c r="G231" s="1"/>
      <c r="H231" s="1"/>
      <c r="I231" s="1"/>
      <c r="J231" s="1"/>
      <c r="K231" s="1"/>
      <c r="L231" s="1"/>
      <c r="M231" s="1"/>
      <c r="N231" s="1"/>
      <c r="O231" s="1"/>
      <c r="P231" s="1"/>
      <c r="Q231" s="1"/>
      <c r="R231" s="1"/>
      <c r="S231" s="1"/>
      <c r="T231" s="1"/>
      <c r="U231" s="1"/>
      <c r="V231" s="1"/>
      <c r="W231" s="1"/>
    </row>
    <row r="232" spans="2:23" ht="15.75">
      <c r="B232" s="70"/>
      <c r="C232" s="1"/>
      <c r="D232" s="1"/>
      <c r="E232" s="1"/>
      <c r="F232" s="1"/>
      <c r="G232" s="1"/>
      <c r="H232" s="1"/>
      <c r="I232" s="1"/>
      <c r="J232" s="1"/>
      <c r="K232" s="1"/>
      <c r="L232" s="1"/>
      <c r="M232" s="1"/>
      <c r="N232" s="1"/>
      <c r="O232" s="1"/>
      <c r="P232" s="1"/>
      <c r="Q232" s="1"/>
      <c r="R232" s="1"/>
      <c r="S232" s="1"/>
      <c r="T232" s="1"/>
      <c r="U232" s="1"/>
      <c r="V232" s="1"/>
      <c r="W232" s="1"/>
    </row>
    <row r="233" spans="2:23" ht="15.75">
      <c r="B233" s="70"/>
      <c r="C233" s="1"/>
      <c r="D233" s="1"/>
      <c r="E233" s="1"/>
      <c r="F233" s="1"/>
      <c r="G233" s="1"/>
      <c r="H233" s="1"/>
      <c r="I233" s="1"/>
      <c r="J233" s="1"/>
      <c r="K233" s="1"/>
      <c r="L233" s="1"/>
      <c r="M233" s="1"/>
      <c r="N233" s="1"/>
      <c r="O233" s="1"/>
      <c r="P233" s="1"/>
      <c r="Q233" s="1"/>
      <c r="R233" s="1"/>
      <c r="S233" s="1"/>
      <c r="T233" s="1"/>
      <c r="U233" s="1"/>
      <c r="V233" s="1"/>
      <c r="W233" s="1"/>
    </row>
    <row r="234" spans="2:23" ht="15.75">
      <c r="B234" s="70"/>
      <c r="C234" s="1"/>
      <c r="D234" s="1"/>
      <c r="E234" s="1"/>
      <c r="F234" s="1"/>
      <c r="G234" s="1"/>
      <c r="H234" s="1"/>
      <c r="I234" s="1"/>
      <c r="J234" s="1"/>
      <c r="K234" s="1"/>
      <c r="L234" s="1"/>
      <c r="M234" s="1"/>
      <c r="N234" s="1"/>
      <c r="O234" s="1"/>
      <c r="P234" s="1"/>
      <c r="Q234" s="1"/>
      <c r="R234" s="1"/>
      <c r="S234" s="1"/>
      <c r="T234" s="1"/>
      <c r="U234" s="1"/>
      <c r="V234" s="1"/>
      <c r="W234" s="1"/>
    </row>
    <row r="235" spans="2:23" ht="15.75">
      <c r="B235" s="84"/>
      <c r="C235" s="1"/>
      <c r="D235" s="1"/>
      <c r="E235" s="1"/>
      <c r="F235" s="1"/>
      <c r="G235" s="1"/>
      <c r="H235" s="1"/>
      <c r="I235" s="1"/>
      <c r="J235" s="1"/>
      <c r="K235" s="1"/>
      <c r="L235" s="1"/>
      <c r="M235" s="1"/>
      <c r="N235" s="1"/>
      <c r="O235" s="1"/>
      <c r="P235" s="1"/>
      <c r="Q235" s="1"/>
      <c r="R235" s="1"/>
      <c r="S235" s="1"/>
      <c r="T235" s="1"/>
      <c r="U235" s="1"/>
      <c r="V235" s="1"/>
      <c r="W235" s="1"/>
    </row>
    <row r="236" spans="2:23" ht="15.75">
      <c r="B236" s="87"/>
      <c r="C236" s="1"/>
      <c r="D236" s="1"/>
      <c r="E236" s="1"/>
      <c r="F236" s="1"/>
      <c r="G236" s="1"/>
      <c r="H236" s="1"/>
      <c r="I236" s="1"/>
      <c r="J236" s="1"/>
      <c r="K236" s="1"/>
      <c r="L236" s="1"/>
      <c r="M236" s="1"/>
      <c r="N236" s="1"/>
      <c r="O236" s="1"/>
      <c r="P236" s="1"/>
      <c r="Q236" s="1"/>
      <c r="R236" s="1"/>
      <c r="S236" s="1"/>
      <c r="T236" s="1"/>
      <c r="U236" s="1"/>
      <c r="V236" s="1"/>
      <c r="W236" s="1"/>
    </row>
    <row r="237" spans="2:23" ht="15.75">
      <c r="B237" s="87"/>
      <c r="C237" s="1"/>
      <c r="D237" s="1"/>
      <c r="E237" s="1"/>
      <c r="F237" s="1"/>
      <c r="G237" s="1"/>
      <c r="H237" s="1"/>
      <c r="I237" s="1"/>
      <c r="J237" s="1"/>
      <c r="K237" s="1"/>
      <c r="L237" s="1"/>
      <c r="M237" s="1"/>
      <c r="N237" s="1"/>
      <c r="O237" s="1"/>
      <c r="P237" s="1"/>
      <c r="Q237" s="1"/>
      <c r="R237" s="1"/>
      <c r="S237" s="1"/>
      <c r="T237" s="1"/>
      <c r="U237" s="1"/>
      <c r="V237" s="1"/>
      <c r="W237" s="1"/>
    </row>
    <row r="238" spans="2:23" ht="15.75">
      <c r="B238" s="87"/>
      <c r="C238" s="1"/>
      <c r="D238" s="1"/>
      <c r="E238" s="1"/>
      <c r="F238" s="1"/>
      <c r="G238" s="1"/>
      <c r="H238" s="1"/>
      <c r="I238" s="1"/>
      <c r="J238" s="1"/>
      <c r="K238" s="1"/>
      <c r="L238" s="1"/>
      <c r="M238" s="1"/>
      <c r="N238" s="1"/>
      <c r="O238" s="1"/>
      <c r="P238" s="1"/>
      <c r="Q238" s="1"/>
      <c r="R238" s="1"/>
      <c r="S238" s="1"/>
      <c r="T238" s="1"/>
      <c r="U238" s="1"/>
      <c r="V238" s="1"/>
      <c r="W238" s="1"/>
    </row>
    <row r="239" spans="2:23" ht="15.75">
      <c r="B239" s="88"/>
      <c r="C239" s="1"/>
      <c r="D239" s="1"/>
      <c r="E239" s="1"/>
      <c r="F239" s="1"/>
      <c r="G239" s="1"/>
      <c r="H239" s="1"/>
      <c r="I239" s="1"/>
      <c r="J239" s="1"/>
      <c r="K239" s="1"/>
      <c r="L239" s="1"/>
      <c r="M239" s="1"/>
      <c r="N239" s="1"/>
      <c r="O239" s="1"/>
      <c r="P239" s="1"/>
      <c r="Q239" s="1"/>
      <c r="R239" s="1"/>
      <c r="S239" s="1"/>
      <c r="T239" s="1"/>
      <c r="U239" s="1"/>
      <c r="V239" s="1"/>
      <c r="W239" s="1"/>
    </row>
    <row r="240" spans="2:23" ht="15.75">
      <c r="B240" s="70"/>
      <c r="C240" s="1"/>
      <c r="D240" s="1"/>
      <c r="E240" s="1"/>
      <c r="F240" s="1"/>
      <c r="G240" s="1"/>
      <c r="H240" s="1"/>
      <c r="I240" s="1"/>
      <c r="J240" s="1"/>
      <c r="K240" s="1"/>
      <c r="L240" s="1"/>
      <c r="M240" s="1"/>
      <c r="N240" s="1"/>
      <c r="O240" s="1"/>
      <c r="P240" s="1"/>
      <c r="Q240" s="1"/>
      <c r="R240" s="1"/>
      <c r="S240" s="1"/>
      <c r="T240" s="1"/>
      <c r="U240" s="1"/>
      <c r="V240" s="1"/>
      <c r="W240" s="1"/>
    </row>
    <row r="241" spans="2:23" ht="15.75">
      <c r="B241" s="70"/>
      <c r="C241" s="1"/>
      <c r="D241" s="1"/>
      <c r="E241" s="1"/>
      <c r="F241" s="1"/>
      <c r="G241" s="1"/>
      <c r="H241" s="1"/>
      <c r="I241" s="1"/>
      <c r="J241" s="1"/>
      <c r="K241" s="1"/>
      <c r="L241" s="1"/>
      <c r="M241" s="1"/>
      <c r="N241" s="1"/>
      <c r="O241" s="1"/>
      <c r="P241" s="1"/>
      <c r="Q241" s="1"/>
      <c r="R241" s="1"/>
      <c r="S241" s="1"/>
      <c r="T241" s="1"/>
      <c r="U241" s="1"/>
      <c r="V241" s="1"/>
      <c r="W241" s="1"/>
    </row>
    <row r="242" spans="2:23" ht="15.75">
      <c r="B242" s="70"/>
      <c r="C242" s="1"/>
      <c r="D242" s="1"/>
      <c r="E242" s="1"/>
      <c r="F242" s="1"/>
      <c r="G242" s="1"/>
      <c r="H242" s="1"/>
      <c r="I242" s="1"/>
      <c r="J242" s="1"/>
      <c r="K242" s="1"/>
      <c r="L242" s="1"/>
      <c r="M242" s="1"/>
      <c r="N242" s="1"/>
      <c r="O242" s="1"/>
      <c r="P242" s="1"/>
      <c r="Q242" s="1"/>
      <c r="R242" s="1"/>
      <c r="S242" s="1"/>
      <c r="T242" s="1"/>
      <c r="U242" s="1"/>
      <c r="V242" s="1"/>
      <c r="W242" s="1"/>
    </row>
    <row r="243" spans="2:23" ht="15.75">
      <c r="B243" s="70"/>
      <c r="C243" s="1"/>
      <c r="D243" s="1"/>
      <c r="E243" s="1"/>
      <c r="F243" s="1"/>
      <c r="G243" s="1"/>
      <c r="H243" s="1"/>
      <c r="I243" s="1"/>
      <c r="J243" s="1"/>
      <c r="K243" s="1"/>
      <c r="L243" s="1"/>
      <c r="M243" s="1"/>
      <c r="N243" s="1"/>
      <c r="O243" s="1"/>
      <c r="P243" s="1"/>
      <c r="Q243" s="1"/>
      <c r="R243" s="1"/>
      <c r="S243" s="1"/>
      <c r="T243" s="1"/>
      <c r="U243" s="1"/>
      <c r="V243" s="1"/>
      <c r="W243" s="1"/>
    </row>
    <row r="244" spans="2:23" ht="15.75">
      <c r="B244" s="70"/>
      <c r="C244" s="1"/>
      <c r="D244" s="1"/>
      <c r="E244" s="1"/>
      <c r="F244" s="1"/>
      <c r="G244" s="1"/>
      <c r="H244" s="1"/>
      <c r="I244" s="1"/>
      <c r="J244" s="1"/>
      <c r="K244" s="1"/>
      <c r="L244" s="1"/>
      <c r="M244" s="1"/>
      <c r="N244" s="1"/>
      <c r="O244" s="1"/>
      <c r="P244" s="1"/>
      <c r="Q244" s="1"/>
      <c r="R244" s="1"/>
      <c r="S244" s="1"/>
      <c r="T244" s="1"/>
      <c r="U244" s="1"/>
      <c r="V244" s="1"/>
      <c r="W244" s="1"/>
    </row>
    <row r="245" spans="2:23" ht="15.75">
      <c r="B245" s="96"/>
      <c r="C245" s="1"/>
      <c r="D245" s="1"/>
      <c r="E245" s="1"/>
      <c r="F245" s="1"/>
      <c r="G245" s="1"/>
      <c r="H245" s="1"/>
      <c r="I245" s="1"/>
      <c r="J245" s="1"/>
      <c r="K245" s="1"/>
      <c r="L245" s="1"/>
      <c r="M245" s="1"/>
      <c r="N245" s="1"/>
      <c r="O245" s="1"/>
      <c r="P245" s="1"/>
      <c r="Q245" s="1"/>
      <c r="R245" s="1"/>
      <c r="S245" s="1"/>
      <c r="T245" s="1"/>
      <c r="U245" s="1"/>
      <c r="V245" s="1"/>
      <c r="W245" s="1"/>
    </row>
    <row r="246" spans="2:23" ht="15.75">
      <c r="B246" s="87"/>
      <c r="C246" s="1"/>
      <c r="D246" s="1"/>
      <c r="E246" s="1"/>
      <c r="F246" s="1"/>
      <c r="G246" s="1"/>
      <c r="H246" s="1"/>
      <c r="I246" s="1"/>
      <c r="J246" s="1"/>
      <c r="K246" s="1"/>
      <c r="L246" s="1"/>
      <c r="M246" s="1"/>
      <c r="N246" s="1"/>
      <c r="O246" s="1"/>
      <c r="P246" s="1"/>
      <c r="Q246" s="1"/>
      <c r="R246" s="1"/>
      <c r="S246" s="1"/>
      <c r="T246" s="1"/>
      <c r="U246" s="1"/>
      <c r="V246" s="1"/>
      <c r="W246" s="1"/>
    </row>
    <row r="247" spans="2:23" ht="15.75">
      <c r="B247" s="84"/>
      <c r="C247" s="1"/>
      <c r="D247" s="1"/>
      <c r="E247" s="1"/>
      <c r="F247" s="1"/>
      <c r="G247" s="1"/>
      <c r="H247" s="1"/>
      <c r="I247" s="1"/>
      <c r="J247" s="1"/>
      <c r="K247" s="1"/>
      <c r="L247" s="1"/>
      <c r="M247" s="1"/>
      <c r="N247" s="1"/>
      <c r="O247" s="1"/>
      <c r="P247" s="1"/>
      <c r="Q247" s="1"/>
      <c r="R247" s="1"/>
      <c r="S247" s="1"/>
      <c r="T247" s="1"/>
      <c r="U247" s="1"/>
      <c r="V247" s="1"/>
      <c r="W247" s="1"/>
    </row>
    <row r="248" spans="2:23" ht="15.75">
      <c r="B248" s="87"/>
      <c r="C248" s="1"/>
      <c r="D248" s="1"/>
      <c r="E248" s="1"/>
      <c r="F248" s="1"/>
      <c r="G248" s="1"/>
      <c r="H248" s="1"/>
      <c r="I248" s="1"/>
      <c r="J248" s="1"/>
      <c r="K248" s="1"/>
      <c r="L248" s="1"/>
      <c r="M248" s="1"/>
      <c r="N248" s="1"/>
      <c r="O248" s="1"/>
      <c r="P248" s="1"/>
      <c r="Q248" s="1"/>
      <c r="R248" s="1"/>
      <c r="S248" s="1"/>
      <c r="T248" s="1"/>
      <c r="U248" s="1"/>
      <c r="V248" s="1"/>
      <c r="W248" s="1"/>
    </row>
    <row r="249" spans="2:23" ht="15.75">
      <c r="B249" s="87"/>
      <c r="C249" s="1"/>
      <c r="D249" s="1"/>
      <c r="E249" s="1"/>
      <c r="F249" s="1"/>
      <c r="G249" s="1"/>
      <c r="H249" s="1"/>
      <c r="I249" s="1"/>
      <c r="J249" s="1"/>
      <c r="K249" s="1"/>
      <c r="L249" s="1"/>
      <c r="M249" s="1"/>
      <c r="N249" s="1"/>
      <c r="O249" s="1"/>
      <c r="P249" s="1"/>
      <c r="Q249" s="1"/>
      <c r="R249" s="1"/>
      <c r="S249" s="1"/>
      <c r="T249" s="1"/>
      <c r="U249" s="1"/>
      <c r="V249" s="1"/>
      <c r="W249" s="1"/>
    </row>
    <row r="250" spans="2:23" ht="15.75">
      <c r="B250" s="87"/>
      <c r="C250" s="1"/>
      <c r="D250" s="1"/>
      <c r="E250" s="1"/>
      <c r="F250" s="1"/>
      <c r="G250" s="1"/>
      <c r="H250" s="1"/>
      <c r="I250" s="1"/>
      <c r="J250" s="1"/>
      <c r="K250" s="1"/>
      <c r="L250" s="1"/>
      <c r="M250" s="1"/>
      <c r="N250" s="1"/>
      <c r="O250" s="1"/>
      <c r="P250" s="1"/>
      <c r="Q250" s="1"/>
      <c r="R250" s="1"/>
      <c r="S250" s="1"/>
      <c r="T250" s="1"/>
      <c r="U250" s="1"/>
      <c r="V250" s="1"/>
      <c r="W250" s="1"/>
    </row>
    <row r="251" spans="2:23" ht="15.75">
      <c r="B251" s="87"/>
      <c r="C251" s="1"/>
      <c r="D251" s="1"/>
      <c r="E251" s="1"/>
      <c r="F251" s="1"/>
      <c r="G251" s="1"/>
      <c r="H251" s="1"/>
      <c r="I251" s="1"/>
      <c r="J251" s="1"/>
      <c r="K251" s="1"/>
      <c r="L251" s="1"/>
      <c r="M251" s="1"/>
      <c r="N251" s="1"/>
      <c r="O251" s="1"/>
      <c r="P251" s="1"/>
      <c r="Q251" s="1"/>
      <c r="R251" s="1"/>
      <c r="S251" s="1"/>
      <c r="T251" s="1"/>
      <c r="U251" s="1"/>
      <c r="V251" s="1"/>
      <c r="W251" s="1"/>
    </row>
    <row r="252" spans="2:23" ht="15.75">
      <c r="B252" s="87"/>
      <c r="C252" s="1"/>
      <c r="D252" s="1"/>
      <c r="E252" s="1"/>
      <c r="F252" s="1"/>
      <c r="G252" s="1"/>
      <c r="H252" s="1"/>
      <c r="I252" s="1"/>
      <c r="J252" s="1"/>
      <c r="K252" s="1"/>
      <c r="L252" s="1"/>
      <c r="M252" s="1"/>
      <c r="N252" s="1"/>
      <c r="O252" s="1"/>
      <c r="P252" s="1"/>
      <c r="Q252" s="1"/>
      <c r="R252" s="1"/>
      <c r="S252" s="1"/>
      <c r="T252" s="1"/>
      <c r="U252" s="1"/>
      <c r="V252" s="1"/>
      <c r="W252" s="1"/>
    </row>
    <row r="253" spans="2:23" ht="15.75">
      <c r="B253" s="87"/>
      <c r="C253" s="1"/>
      <c r="D253" s="1"/>
      <c r="E253" s="1"/>
      <c r="F253" s="1"/>
      <c r="G253" s="1"/>
      <c r="H253" s="1"/>
      <c r="I253" s="1"/>
      <c r="J253" s="1"/>
      <c r="K253" s="1"/>
      <c r="L253" s="1"/>
      <c r="M253" s="1"/>
      <c r="N253" s="1"/>
      <c r="O253" s="1"/>
      <c r="P253" s="1"/>
      <c r="Q253" s="1"/>
      <c r="R253" s="1"/>
      <c r="S253" s="1"/>
      <c r="T253" s="1"/>
      <c r="U253" s="1"/>
      <c r="V253" s="1"/>
      <c r="W253" s="1"/>
    </row>
    <row r="254" spans="2:23" ht="15.75">
      <c r="B254" s="87"/>
      <c r="C254" s="1"/>
      <c r="D254" s="1"/>
      <c r="E254" s="1"/>
      <c r="F254" s="1"/>
      <c r="G254" s="1"/>
      <c r="H254" s="1"/>
      <c r="I254" s="1"/>
      <c r="J254" s="1"/>
      <c r="K254" s="1"/>
      <c r="L254" s="1"/>
      <c r="M254" s="1"/>
      <c r="N254" s="1"/>
      <c r="O254" s="1"/>
      <c r="P254" s="1"/>
      <c r="Q254" s="1"/>
      <c r="R254" s="1"/>
      <c r="S254" s="1"/>
      <c r="T254" s="1"/>
      <c r="U254" s="1"/>
      <c r="V254" s="1"/>
      <c r="W254" s="1"/>
    </row>
    <row r="255" spans="2:23" ht="15.75">
      <c r="B255" s="87"/>
      <c r="C255" s="1"/>
      <c r="D255" s="1"/>
      <c r="E255" s="1"/>
      <c r="F255" s="1"/>
      <c r="G255" s="1"/>
      <c r="H255" s="1"/>
      <c r="I255" s="1"/>
      <c r="J255" s="1"/>
      <c r="K255" s="1"/>
      <c r="L255" s="1"/>
      <c r="M255" s="1"/>
      <c r="N255" s="1"/>
      <c r="O255" s="1"/>
      <c r="P255" s="1"/>
      <c r="Q255" s="1"/>
      <c r="R255" s="1"/>
      <c r="S255" s="1"/>
      <c r="T255" s="1"/>
      <c r="U255" s="1"/>
      <c r="V255" s="1"/>
      <c r="W255" s="1"/>
    </row>
    <row r="256" spans="2:23" ht="15.75">
      <c r="B256" s="87"/>
      <c r="C256" s="1"/>
      <c r="D256" s="1"/>
      <c r="E256" s="1"/>
      <c r="F256" s="1"/>
      <c r="G256" s="1"/>
      <c r="H256" s="1"/>
      <c r="I256" s="1"/>
      <c r="J256" s="1"/>
      <c r="K256" s="1"/>
      <c r="L256" s="1"/>
      <c r="M256" s="1"/>
      <c r="N256" s="1"/>
      <c r="O256" s="1"/>
      <c r="P256" s="1"/>
      <c r="Q256" s="1"/>
      <c r="R256" s="1"/>
      <c r="S256" s="1"/>
      <c r="T256" s="1"/>
      <c r="U256" s="1"/>
      <c r="V256" s="1"/>
      <c r="W256" s="1"/>
    </row>
    <row r="257" spans="2:23" ht="15.75">
      <c r="B257" s="87"/>
      <c r="C257" s="1"/>
      <c r="D257" s="1"/>
      <c r="E257" s="1"/>
      <c r="F257" s="1"/>
      <c r="G257" s="1"/>
      <c r="H257" s="1"/>
      <c r="I257" s="1"/>
      <c r="J257" s="1"/>
      <c r="K257" s="1"/>
      <c r="L257" s="1"/>
      <c r="M257" s="1"/>
      <c r="N257" s="1"/>
      <c r="O257" s="1"/>
      <c r="P257" s="1"/>
      <c r="Q257" s="1"/>
      <c r="R257" s="1"/>
      <c r="S257" s="1"/>
      <c r="T257" s="1"/>
      <c r="U257" s="1"/>
      <c r="V257" s="1"/>
      <c r="W257" s="1"/>
    </row>
    <row r="258" spans="2:23" ht="15.75">
      <c r="B258" s="87"/>
      <c r="C258" s="1"/>
      <c r="D258" s="1"/>
      <c r="E258" s="1"/>
      <c r="F258" s="1"/>
      <c r="G258" s="1"/>
      <c r="H258" s="1"/>
      <c r="I258" s="1"/>
      <c r="J258" s="1"/>
      <c r="K258" s="1"/>
      <c r="L258" s="1"/>
      <c r="M258" s="1"/>
      <c r="N258" s="1"/>
      <c r="O258" s="1"/>
      <c r="P258" s="1"/>
      <c r="Q258" s="1"/>
      <c r="R258" s="1"/>
      <c r="S258" s="1"/>
      <c r="T258" s="1"/>
      <c r="U258" s="1"/>
      <c r="V258" s="1"/>
      <c r="W258" s="1"/>
    </row>
    <row r="259" spans="2:23" ht="15.75">
      <c r="B259" s="87"/>
      <c r="C259" s="1"/>
      <c r="D259" s="1"/>
      <c r="E259" s="1"/>
      <c r="F259" s="1"/>
      <c r="G259" s="1"/>
      <c r="H259" s="1"/>
      <c r="I259" s="1"/>
      <c r="J259" s="1"/>
      <c r="K259" s="1"/>
      <c r="L259" s="1"/>
      <c r="M259" s="1"/>
      <c r="N259" s="1"/>
      <c r="O259" s="1"/>
      <c r="P259" s="1"/>
      <c r="Q259" s="1"/>
      <c r="R259" s="1"/>
      <c r="S259" s="1"/>
      <c r="T259" s="1"/>
      <c r="U259" s="1"/>
      <c r="V259" s="1"/>
      <c r="W259" s="1"/>
    </row>
    <row r="260" spans="2:23" ht="15.75">
      <c r="B260" s="87"/>
      <c r="C260" s="1"/>
      <c r="D260" s="1"/>
      <c r="E260" s="1"/>
      <c r="F260" s="1"/>
      <c r="G260" s="1"/>
      <c r="H260" s="1"/>
      <c r="I260" s="1"/>
      <c r="J260" s="1"/>
      <c r="K260" s="1"/>
      <c r="L260" s="1"/>
      <c r="M260" s="1"/>
      <c r="N260" s="1"/>
      <c r="O260" s="1"/>
      <c r="P260" s="1"/>
      <c r="Q260" s="1"/>
      <c r="R260" s="1"/>
      <c r="S260" s="1"/>
      <c r="T260" s="1"/>
      <c r="U260" s="1"/>
      <c r="V260" s="1"/>
      <c r="W260" s="1"/>
    </row>
    <row r="261" spans="2:23" ht="15.75">
      <c r="B261" s="87"/>
      <c r="C261" s="1"/>
      <c r="D261" s="1"/>
      <c r="E261" s="1"/>
      <c r="F261" s="1"/>
      <c r="G261" s="1"/>
      <c r="H261" s="1"/>
      <c r="I261" s="1"/>
      <c r="J261" s="1"/>
      <c r="K261" s="1"/>
      <c r="L261" s="1"/>
      <c r="M261" s="1"/>
      <c r="N261" s="1"/>
      <c r="O261" s="1"/>
      <c r="P261" s="1"/>
      <c r="Q261" s="1"/>
      <c r="R261" s="1"/>
      <c r="S261" s="1"/>
      <c r="T261" s="1"/>
      <c r="U261" s="1"/>
      <c r="V261" s="1"/>
      <c r="W261" s="1"/>
    </row>
    <row r="262" spans="2:23" ht="15.75">
      <c r="B262" s="87"/>
      <c r="C262" s="1"/>
      <c r="D262" s="1"/>
      <c r="E262" s="1"/>
      <c r="F262" s="1"/>
      <c r="G262" s="1"/>
      <c r="H262" s="1"/>
      <c r="I262" s="1"/>
      <c r="J262" s="1"/>
      <c r="K262" s="1"/>
      <c r="L262" s="1"/>
      <c r="M262" s="1"/>
      <c r="N262" s="1"/>
      <c r="O262" s="1"/>
      <c r="P262" s="1"/>
      <c r="Q262" s="1"/>
      <c r="R262" s="1"/>
      <c r="S262" s="1"/>
      <c r="T262" s="1"/>
      <c r="U262" s="1"/>
      <c r="V262" s="1"/>
      <c r="W262" s="1"/>
    </row>
    <row r="263" spans="2:23" ht="15.75">
      <c r="B263" s="87"/>
      <c r="C263" s="1"/>
      <c r="D263" s="1"/>
      <c r="E263" s="1"/>
      <c r="F263" s="1"/>
      <c r="G263" s="1"/>
      <c r="H263" s="1"/>
      <c r="I263" s="1"/>
      <c r="J263" s="1"/>
      <c r="K263" s="1"/>
      <c r="L263" s="1"/>
      <c r="M263" s="1"/>
      <c r="N263" s="1"/>
      <c r="O263" s="1"/>
      <c r="P263" s="1"/>
      <c r="Q263" s="1"/>
      <c r="R263" s="1"/>
      <c r="S263" s="1"/>
      <c r="T263" s="1"/>
      <c r="U263" s="1"/>
      <c r="V263" s="1"/>
      <c r="W263" s="1"/>
    </row>
    <row r="264" spans="2:23" ht="15.75">
      <c r="B264" s="87"/>
      <c r="C264" s="1"/>
      <c r="D264" s="1"/>
      <c r="E264" s="1"/>
      <c r="F264" s="1"/>
      <c r="G264" s="1"/>
      <c r="H264" s="1"/>
      <c r="I264" s="1"/>
      <c r="J264" s="1"/>
      <c r="K264" s="1"/>
      <c r="L264" s="1"/>
      <c r="M264" s="1"/>
      <c r="N264" s="1"/>
      <c r="O264" s="1"/>
      <c r="P264" s="1"/>
      <c r="Q264" s="1"/>
      <c r="R264" s="1"/>
      <c r="S264" s="1"/>
      <c r="T264" s="1"/>
      <c r="U264" s="1"/>
      <c r="V264" s="1"/>
      <c r="W264" s="1"/>
    </row>
    <row r="265" spans="2:23" ht="15.75">
      <c r="B265" s="87"/>
      <c r="C265" s="1"/>
      <c r="D265" s="1"/>
      <c r="E265" s="1"/>
      <c r="F265" s="1"/>
      <c r="G265" s="1"/>
      <c r="H265" s="1"/>
      <c r="I265" s="1"/>
      <c r="J265" s="1"/>
      <c r="K265" s="1"/>
      <c r="L265" s="1"/>
      <c r="M265" s="1"/>
      <c r="N265" s="1"/>
      <c r="O265" s="1"/>
      <c r="P265" s="1"/>
      <c r="Q265" s="1"/>
      <c r="R265" s="1"/>
      <c r="S265" s="1"/>
      <c r="T265" s="1"/>
      <c r="U265" s="1"/>
      <c r="V265" s="1"/>
      <c r="W265" s="1"/>
    </row>
    <row r="266" spans="2:23" ht="15.75">
      <c r="B266" s="87"/>
      <c r="C266" s="1"/>
      <c r="D266" s="1"/>
      <c r="E266" s="1"/>
      <c r="F266" s="1"/>
      <c r="G266" s="1"/>
      <c r="H266" s="1"/>
      <c r="I266" s="1"/>
      <c r="J266" s="1"/>
      <c r="K266" s="1"/>
      <c r="L266" s="1"/>
      <c r="M266" s="1"/>
      <c r="N266" s="1"/>
      <c r="O266" s="1"/>
      <c r="P266" s="1"/>
      <c r="Q266" s="1"/>
      <c r="R266" s="1"/>
      <c r="S266" s="1"/>
      <c r="T266" s="1"/>
      <c r="U266" s="1"/>
      <c r="V266" s="1"/>
      <c r="W266" s="1"/>
    </row>
    <row r="267" spans="2:23" ht="15.75">
      <c r="B267" s="87"/>
      <c r="C267" s="1"/>
      <c r="D267" s="1"/>
      <c r="E267" s="1"/>
      <c r="F267" s="1"/>
      <c r="G267" s="1"/>
      <c r="H267" s="1"/>
      <c r="I267" s="1"/>
      <c r="J267" s="1"/>
      <c r="K267" s="1"/>
      <c r="L267" s="1"/>
      <c r="M267" s="1"/>
      <c r="N267" s="1"/>
      <c r="O267" s="1"/>
      <c r="P267" s="1"/>
      <c r="Q267" s="1"/>
      <c r="R267" s="1"/>
      <c r="S267" s="1"/>
      <c r="T267" s="1"/>
      <c r="U267" s="1"/>
      <c r="V267" s="1"/>
      <c r="W267" s="1"/>
    </row>
    <row r="268" spans="2:23" ht="15.75">
      <c r="B268" s="87"/>
      <c r="C268" s="1"/>
      <c r="D268" s="1"/>
      <c r="E268" s="1"/>
      <c r="F268" s="1"/>
      <c r="G268" s="1"/>
      <c r="H268" s="1"/>
      <c r="I268" s="1"/>
      <c r="J268" s="1"/>
      <c r="K268" s="1"/>
      <c r="L268" s="1"/>
      <c r="M268" s="1"/>
      <c r="N268" s="1"/>
      <c r="O268" s="1"/>
      <c r="P268" s="1"/>
      <c r="Q268" s="1"/>
      <c r="R268" s="1"/>
      <c r="S268" s="1"/>
      <c r="T268" s="1"/>
      <c r="U268" s="1"/>
      <c r="V268" s="1"/>
      <c r="W268" s="1"/>
    </row>
    <row r="269" spans="2:23" ht="15.75">
      <c r="B269" s="87"/>
      <c r="C269" s="1"/>
      <c r="D269" s="1"/>
      <c r="E269" s="1"/>
      <c r="F269" s="1"/>
      <c r="G269" s="1"/>
      <c r="H269" s="1"/>
      <c r="I269" s="1"/>
      <c r="J269" s="1"/>
      <c r="K269" s="1"/>
      <c r="L269" s="1"/>
      <c r="M269" s="1"/>
      <c r="N269" s="1"/>
      <c r="O269" s="1"/>
      <c r="P269" s="1"/>
      <c r="Q269" s="1"/>
      <c r="R269" s="1"/>
      <c r="S269" s="1"/>
      <c r="T269" s="1"/>
      <c r="U269" s="1"/>
      <c r="V269" s="1"/>
      <c r="W269" s="1"/>
    </row>
    <row r="270" spans="2:23" ht="15.75">
      <c r="B270" s="87"/>
      <c r="C270" s="1"/>
      <c r="D270" s="1"/>
      <c r="E270" s="1"/>
      <c r="F270" s="1"/>
      <c r="G270" s="1"/>
      <c r="H270" s="1"/>
      <c r="I270" s="1"/>
      <c r="J270" s="1"/>
      <c r="K270" s="1"/>
      <c r="L270" s="1"/>
      <c r="M270" s="1"/>
      <c r="N270" s="1"/>
      <c r="O270" s="1"/>
      <c r="P270" s="1"/>
      <c r="Q270" s="1"/>
      <c r="R270" s="1"/>
      <c r="S270" s="1"/>
      <c r="T270" s="1"/>
      <c r="U270" s="1"/>
      <c r="V270" s="1"/>
      <c r="W270" s="1"/>
    </row>
    <row r="271" spans="2:23" ht="15.75">
      <c r="B271" s="87"/>
      <c r="C271" s="1"/>
      <c r="D271" s="1"/>
      <c r="E271" s="1"/>
      <c r="F271" s="1"/>
      <c r="G271" s="1"/>
      <c r="H271" s="1"/>
      <c r="I271" s="1"/>
      <c r="J271" s="1"/>
      <c r="K271" s="1"/>
      <c r="L271" s="1"/>
      <c r="M271" s="1"/>
      <c r="N271" s="1"/>
      <c r="O271" s="1"/>
      <c r="P271" s="1"/>
      <c r="Q271" s="1"/>
      <c r="R271" s="1"/>
      <c r="S271" s="1"/>
      <c r="T271" s="1"/>
      <c r="U271" s="1"/>
      <c r="V271" s="1"/>
      <c r="W271" s="1"/>
    </row>
    <row r="272" spans="2:23" ht="15.75">
      <c r="B272" s="87"/>
      <c r="C272" s="1"/>
      <c r="D272" s="1"/>
      <c r="E272" s="1"/>
      <c r="F272" s="1"/>
      <c r="G272" s="1"/>
      <c r="H272" s="1"/>
      <c r="I272" s="1"/>
      <c r="J272" s="1"/>
      <c r="K272" s="1"/>
      <c r="L272" s="1"/>
      <c r="M272" s="1"/>
      <c r="N272" s="1"/>
      <c r="O272" s="1"/>
      <c r="P272" s="1"/>
      <c r="Q272" s="1"/>
      <c r="R272" s="1"/>
      <c r="S272" s="1"/>
      <c r="T272" s="1"/>
      <c r="U272" s="1"/>
      <c r="V272" s="1"/>
      <c r="W272" s="1"/>
    </row>
    <row r="273" spans="2:23" ht="15.75">
      <c r="B273" s="87"/>
      <c r="C273" s="1"/>
      <c r="D273" s="1"/>
      <c r="E273" s="1"/>
      <c r="F273" s="1"/>
      <c r="G273" s="1"/>
      <c r="H273" s="1"/>
      <c r="I273" s="1"/>
      <c r="J273" s="1"/>
      <c r="K273" s="1"/>
      <c r="L273" s="1"/>
      <c r="M273" s="1"/>
      <c r="N273" s="1"/>
      <c r="O273" s="1"/>
      <c r="P273" s="1"/>
      <c r="Q273" s="1"/>
      <c r="R273" s="1"/>
      <c r="S273" s="1"/>
      <c r="T273" s="1"/>
      <c r="U273" s="1"/>
      <c r="V273" s="1"/>
      <c r="W273" s="1"/>
    </row>
    <row r="274" spans="2:23" ht="15.75">
      <c r="B274" s="87"/>
      <c r="C274" s="1"/>
      <c r="D274" s="1"/>
      <c r="E274" s="1"/>
      <c r="F274" s="1"/>
      <c r="G274" s="1"/>
      <c r="H274" s="1"/>
      <c r="I274" s="1"/>
      <c r="J274" s="1"/>
      <c r="K274" s="1"/>
      <c r="L274" s="1"/>
      <c r="M274" s="1"/>
      <c r="N274" s="1"/>
      <c r="O274" s="1"/>
      <c r="P274" s="1"/>
      <c r="Q274" s="1"/>
      <c r="R274" s="1"/>
      <c r="S274" s="1"/>
      <c r="T274" s="1"/>
      <c r="U274" s="1"/>
      <c r="V274" s="1"/>
      <c r="W274" s="1"/>
    </row>
    <row r="275" spans="2:23" ht="15.75">
      <c r="B275" s="87"/>
      <c r="C275" s="1"/>
      <c r="D275" s="1"/>
      <c r="E275" s="1"/>
      <c r="F275" s="1"/>
      <c r="G275" s="1"/>
      <c r="H275" s="1"/>
      <c r="I275" s="1"/>
      <c r="J275" s="1"/>
      <c r="K275" s="1"/>
      <c r="L275" s="1"/>
      <c r="M275" s="1"/>
      <c r="N275" s="1"/>
      <c r="O275" s="1"/>
      <c r="P275" s="1"/>
      <c r="Q275" s="1"/>
      <c r="R275" s="1"/>
      <c r="S275" s="1"/>
      <c r="T275" s="1"/>
      <c r="U275" s="1"/>
      <c r="V275" s="1"/>
      <c r="W275" s="1"/>
    </row>
    <row r="276" spans="2:23" ht="15.75">
      <c r="B276" s="87"/>
      <c r="C276" s="1"/>
      <c r="D276" s="1"/>
      <c r="E276" s="1"/>
      <c r="F276" s="1"/>
      <c r="G276" s="1"/>
      <c r="H276" s="1"/>
      <c r="I276" s="1"/>
      <c r="J276" s="1"/>
      <c r="K276" s="1"/>
      <c r="L276" s="1"/>
      <c r="M276" s="1"/>
      <c r="N276" s="1"/>
      <c r="O276" s="1"/>
      <c r="P276" s="1"/>
      <c r="Q276" s="1"/>
      <c r="R276" s="1"/>
      <c r="S276" s="1"/>
      <c r="T276" s="1"/>
      <c r="U276" s="1"/>
      <c r="V276" s="1"/>
      <c r="W276" s="1"/>
    </row>
    <row r="277" spans="2:23" ht="15.75">
      <c r="B277" s="88"/>
      <c r="C277" s="1"/>
      <c r="D277" s="1"/>
      <c r="E277" s="1"/>
      <c r="F277" s="1"/>
      <c r="G277" s="1"/>
      <c r="H277" s="1"/>
      <c r="I277" s="1"/>
      <c r="J277" s="1"/>
      <c r="K277" s="1"/>
      <c r="L277" s="1"/>
      <c r="M277" s="1"/>
      <c r="N277" s="1"/>
      <c r="O277" s="1"/>
      <c r="P277" s="1"/>
      <c r="Q277" s="1"/>
      <c r="R277" s="1"/>
      <c r="S277" s="1"/>
      <c r="T277" s="1"/>
      <c r="U277" s="1"/>
      <c r="V277" s="1"/>
      <c r="W277" s="1"/>
    </row>
    <row r="278" spans="2:23" ht="15.75">
      <c r="B278" s="70"/>
      <c r="C278" s="1"/>
      <c r="D278" s="1"/>
      <c r="E278" s="1"/>
      <c r="F278" s="1"/>
      <c r="G278" s="1"/>
      <c r="H278" s="1"/>
      <c r="I278" s="1"/>
      <c r="J278" s="1"/>
      <c r="K278" s="1"/>
      <c r="L278" s="1"/>
      <c r="M278" s="1"/>
      <c r="N278" s="1"/>
      <c r="O278" s="1"/>
      <c r="P278" s="1"/>
      <c r="Q278" s="1"/>
      <c r="R278" s="1"/>
      <c r="S278" s="1"/>
      <c r="T278" s="1"/>
      <c r="U278" s="1"/>
      <c r="V278" s="1"/>
      <c r="W278" s="1"/>
    </row>
    <row r="279" spans="2:23" ht="15.75">
      <c r="B279" s="70"/>
      <c r="C279" s="1"/>
      <c r="D279" s="1"/>
      <c r="E279" s="1"/>
      <c r="F279" s="1"/>
      <c r="G279" s="1"/>
      <c r="H279" s="1"/>
      <c r="I279" s="1"/>
      <c r="J279" s="1"/>
      <c r="K279" s="1"/>
      <c r="L279" s="1"/>
      <c r="M279" s="1"/>
      <c r="N279" s="1"/>
      <c r="O279" s="1"/>
      <c r="P279" s="1"/>
      <c r="Q279" s="1"/>
      <c r="R279" s="1"/>
      <c r="S279" s="1"/>
      <c r="T279" s="1"/>
      <c r="U279" s="1"/>
      <c r="V279" s="1"/>
      <c r="W279" s="1"/>
    </row>
    <row r="280" spans="2:23" ht="15.75">
      <c r="B280" s="70"/>
      <c r="C280" s="1"/>
      <c r="D280" s="1"/>
      <c r="E280" s="1"/>
      <c r="F280" s="1"/>
      <c r="G280" s="1"/>
      <c r="H280" s="1"/>
      <c r="I280" s="1"/>
      <c r="J280" s="1"/>
      <c r="K280" s="1"/>
      <c r="L280" s="1"/>
      <c r="M280" s="1"/>
      <c r="N280" s="1"/>
      <c r="O280" s="1"/>
      <c r="P280" s="1"/>
      <c r="Q280" s="1"/>
      <c r="R280" s="1"/>
      <c r="S280" s="1"/>
      <c r="T280" s="1"/>
      <c r="U280" s="1"/>
      <c r="V280" s="1"/>
      <c r="W280" s="1"/>
    </row>
    <row r="281" spans="2:23" ht="15.75">
      <c r="B281" s="70"/>
      <c r="C281" s="1"/>
      <c r="D281" s="1"/>
      <c r="E281" s="1"/>
      <c r="F281" s="1"/>
      <c r="G281" s="1"/>
      <c r="H281" s="1"/>
      <c r="I281" s="1"/>
      <c r="J281" s="1"/>
      <c r="K281" s="1"/>
      <c r="L281" s="1"/>
      <c r="M281" s="1"/>
      <c r="N281" s="1"/>
      <c r="O281" s="1"/>
      <c r="P281" s="1"/>
      <c r="Q281" s="1"/>
      <c r="R281" s="1"/>
      <c r="S281" s="1"/>
      <c r="T281" s="1"/>
      <c r="U281" s="1"/>
      <c r="V281" s="1"/>
      <c r="W281" s="1"/>
    </row>
    <row r="282" spans="2:23" ht="15.75">
      <c r="B282" s="70"/>
      <c r="C282" s="1"/>
      <c r="D282" s="1"/>
      <c r="E282" s="1"/>
      <c r="F282" s="1"/>
      <c r="G282" s="1"/>
      <c r="H282" s="1"/>
      <c r="I282" s="1"/>
      <c r="J282" s="1"/>
      <c r="K282" s="1"/>
      <c r="L282" s="1"/>
      <c r="M282" s="1"/>
      <c r="N282" s="1"/>
      <c r="O282" s="1"/>
      <c r="P282" s="1"/>
      <c r="Q282" s="1"/>
      <c r="R282" s="1"/>
      <c r="S282" s="1"/>
      <c r="T282" s="1"/>
      <c r="U282" s="1"/>
      <c r="V282" s="1"/>
      <c r="W282" s="1"/>
    </row>
    <row r="283" spans="2:23" ht="15.75">
      <c r="B283" s="96"/>
      <c r="C283" s="1"/>
      <c r="D283" s="1"/>
      <c r="E283" s="1"/>
      <c r="F283" s="1"/>
      <c r="G283" s="1"/>
      <c r="H283" s="1"/>
      <c r="I283" s="1"/>
      <c r="J283" s="1"/>
      <c r="K283" s="1"/>
      <c r="L283" s="1"/>
      <c r="M283" s="1"/>
      <c r="N283" s="1"/>
      <c r="O283" s="1"/>
      <c r="P283" s="1"/>
      <c r="Q283" s="1"/>
      <c r="R283" s="1"/>
      <c r="S283" s="1"/>
      <c r="T283" s="1"/>
      <c r="U283" s="1"/>
      <c r="V283" s="1"/>
      <c r="W283" s="1"/>
    </row>
    <row r="284" spans="2:23" ht="15.75">
      <c r="B284" s="92"/>
      <c r="C284" s="1"/>
      <c r="D284" s="1"/>
      <c r="E284" s="1"/>
      <c r="F284" s="1"/>
      <c r="G284" s="1"/>
      <c r="H284" s="1"/>
      <c r="I284" s="1"/>
      <c r="J284" s="1"/>
      <c r="K284" s="1"/>
      <c r="L284" s="1"/>
      <c r="M284" s="1"/>
      <c r="N284" s="1"/>
      <c r="O284" s="1"/>
      <c r="P284" s="1"/>
      <c r="Q284" s="1"/>
      <c r="R284" s="1"/>
      <c r="S284" s="1"/>
      <c r="T284" s="1"/>
      <c r="U284" s="1"/>
      <c r="V284" s="1"/>
      <c r="W284" s="1"/>
    </row>
    <row r="285" spans="2:23" ht="15.75">
      <c r="B285" s="87"/>
      <c r="C285" s="1"/>
      <c r="D285" s="1"/>
      <c r="E285" s="1"/>
      <c r="F285" s="1"/>
      <c r="G285" s="1"/>
      <c r="H285" s="1"/>
      <c r="I285" s="1"/>
      <c r="J285" s="1"/>
      <c r="K285" s="1"/>
      <c r="L285" s="1"/>
      <c r="M285" s="1"/>
      <c r="N285" s="1"/>
      <c r="O285" s="1"/>
      <c r="P285" s="1"/>
      <c r="Q285" s="1"/>
      <c r="R285" s="1"/>
      <c r="S285" s="1"/>
      <c r="T285" s="1"/>
      <c r="U285" s="1"/>
      <c r="V285" s="1"/>
      <c r="W285" s="1"/>
    </row>
    <row r="286" spans="2:23" ht="15.75">
      <c r="B286" s="87"/>
      <c r="C286" s="1"/>
      <c r="D286" s="1"/>
      <c r="E286" s="1"/>
      <c r="F286" s="1"/>
      <c r="G286" s="1"/>
      <c r="H286" s="1"/>
      <c r="I286" s="1"/>
      <c r="J286" s="1"/>
      <c r="K286" s="1"/>
      <c r="L286" s="1"/>
      <c r="M286" s="1"/>
      <c r="N286" s="1"/>
      <c r="O286" s="1"/>
      <c r="P286" s="1"/>
      <c r="Q286" s="1"/>
      <c r="R286" s="1"/>
      <c r="S286" s="1"/>
      <c r="T286" s="1"/>
      <c r="U286" s="1"/>
      <c r="V286" s="1"/>
      <c r="W286" s="1"/>
    </row>
    <row r="287" spans="2:23" ht="15.75">
      <c r="B287" s="87"/>
      <c r="C287" s="1"/>
      <c r="D287" s="1"/>
      <c r="E287" s="1"/>
      <c r="F287" s="1"/>
      <c r="G287" s="1"/>
      <c r="H287" s="1"/>
      <c r="I287" s="1"/>
      <c r="J287" s="1"/>
      <c r="K287" s="1"/>
      <c r="L287" s="1"/>
      <c r="M287" s="1"/>
      <c r="N287" s="1"/>
      <c r="O287" s="1"/>
      <c r="P287" s="1"/>
      <c r="Q287" s="1"/>
      <c r="R287" s="1"/>
      <c r="S287" s="1"/>
      <c r="T287" s="1"/>
      <c r="U287" s="1"/>
      <c r="V287" s="1"/>
      <c r="W287" s="1"/>
    </row>
    <row r="288" spans="2:23" ht="15.75">
      <c r="B288" s="87"/>
      <c r="C288" s="1"/>
      <c r="D288" s="1"/>
      <c r="E288" s="1"/>
      <c r="F288" s="1"/>
      <c r="G288" s="1"/>
      <c r="H288" s="1"/>
      <c r="I288" s="1"/>
      <c r="J288" s="1"/>
      <c r="K288" s="1"/>
      <c r="L288" s="1"/>
      <c r="M288" s="1"/>
      <c r="N288" s="1"/>
      <c r="O288" s="1"/>
      <c r="P288" s="1"/>
      <c r="Q288" s="1"/>
      <c r="R288" s="1"/>
      <c r="S288" s="1"/>
      <c r="T288" s="1"/>
      <c r="U288" s="1"/>
      <c r="V288" s="1"/>
      <c r="W288" s="1"/>
    </row>
    <row r="289" spans="2:23" ht="15.75">
      <c r="B289" s="87"/>
      <c r="C289" s="1"/>
      <c r="D289" s="1"/>
      <c r="E289" s="1"/>
      <c r="F289" s="1"/>
      <c r="G289" s="1"/>
      <c r="H289" s="1"/>
      <c r="I289" s="1"/>
      <c r="J289" s="1"/>
      <c r="K289" s="1"/>
      <c r="L289" s="1"/>
      <c r="M289" s="1"/>
      <c r="N289" s="1"/>
      <c r="O289" s="1"/>
      <c r="P289" s="1"/>
      <c r="Q289" s="1"/>
      <c r="R289" s="1"/>
      <c r="S289" s="1"/>
      <c r="T289" s="1"/>
      <c r="U289" s="1"/>
      <c r="V289" s="1"/>
      <c r="W289" s="1"/>
    </row>
    <row r="290" spans="2:23" ht="15.75">
      <c r="B290" s="87"/>
      <c r="C290" s="1"/>
      <c r="D290" s="1"/>
      <c r="E290" s="1"/>
      <c r="F290" s="1"/>
      <c r="G290" s="1"/>
      <c r="H290" s="1"/>
      <c r="I290" s="1"/>
      <c r="J290" s="1"/>
      <c r="K290" s="1"/>
      <c r="L290" s="1"/>
      <c r="M290" s="1"/>
      <c r="N290" s="1"/>
      <c r="O290" s="1"/>
      <c r="P290" s="1"/>
      <c r="Q290" s="1"/>
      <c r="R290" s="1"/>
      <c r="S290" s="1"/>
      <c r="T290" s="1"/>
      <c r="U290" s="1"/>
      <c r="V290" s="1"/>
      <c r="W290" s="1"/>
    </row>
    <row r="291" spans="2:23" ht="15.75">
      <c r="B291" s="87"/>
      <c r="C291" s="1"/>
      <c r="D291" s="1"/>
      <c r="E291" s="1"/>
      <c r="F291" s="1"/>
      <c r="G291" s="1"/>
      <c r="H291" s="1"/>
      <c r="I291" s="1"/>
      <c r="J291" s="1"/>
      <c r="K291" s="1"/>
      <c r="L291" s="1"/>
      <c r="M291" s="1"/>
      <c r="N291" s="1"/>
      <c r="O291" s="1"/>
      <c r="P291" s="1"/>
      <c r="Q291" s="1"/>
      <c r="R291" s="1"/>
      <c r="S291" s="1"/>
      <c r="T291" s="1"/>
      <c r="U291" s="1"/>
      <c r="V291" s="1"/>
      <c r="W291" s="1"/>
    </row>
    <row r="292" spans="2:23" ht="15.75">
      <c r="B292" s="87"/>
      <c r="C292" s="1"/>
      <c r="D292" s="1"/>
      <c r="E292" s="1"/>
      <c r="F292" s="1"/>
      <c r="G292" s="1"/>
      <c r="H292" s="1"/>
      <c r="I292" s="1"/>
      <c r="J292" s="1"/>
      <c r="K292" s="1"/>
      <c r="L292" s="1"/>
      <c r="M292" s="1"/>
      <c r="N292" s="1"/>
      <c r="O292" s="1"/>
      <c r="P292" s="1"/>
      <c r="Q292" s="1"/>
      <c r="R292" s="1"/>
      <c r="S292" s="1"/>
      <c r="T292" s="1"/>
      <c r="U292" s="1"/>
      <c r="V292" s="1"/>
      <c r="W292" s="1"/>
    </row>
    <row r="293" spans="2:23" ht="15.75">
      <c r="B293" s="88"/>
      <c r="C293" s="1"/>
      <c r="D293" s="1"/>
      <c r="E293" s="1"/>
      <c r="F293" s="1"/>
      <c r="G293" s="1"/>
      <c r="H293" s="1"/>
      <c r="I293" s="1"/>
      <c r="J293" s="1"/>
      <c r="K293" s="1"/>
      <c r="L293" s="1"/>
      <c r="M293" s="1"/>
      <c r="N293" s="1"/>
      <c r="O293" s="1"/>
      <c r="P293" s="1"/>
      <c r="Q293" s="1"/>
      <c r="R293" s="1"/>
      <c r="S293" s="1"/>
      <c r="T293" s="1"/>
      <c r="U293" s="1"/>
      <c r="V293" s="1"/>
      <c r="W293" s="1"/>
    </row>
    <row r="294" spans="2:23" ht="15.75">
      <c r="B294" s="96"/>
      <c r="C294" s="1"/>
      <c r="D294" s="1"/>
      <c r="E294" s="1"/>
      <c r="F294" s="1"/>
      <c r="G294" s="1"/>
      <c r="H294" s="1"/>
      <c r="I294" s="1"/>
      <c r="J294" s="1"/>
      <c r="K294" s="1"/>
      <c r="L294" s="1"/>
      <c r="M294" s="1"/>
      <c r="N294" s="1"/>
      <c r="O294" s="1"/>
      <c r="P294" s="1"/>
      <c r="Q294" s="1"/>
      <c r="R294" s="1"/>
      <c r="S294" s="1"/>
      <c r="T294" s="1"/>
      <c r="U294" s="1"/>
      <c r="V294" s="1"/>
      <c r="W294" s="1"/>
    </row>
    <row r="295" spans="2:23" ht="15.75">
      <c r="B295" s="70"/>
      <c r="C295" s="1"/>
      <c r="D295" s="1"/>
      <c r="E295" s="1"/>
      <c r="F295" s="1"/>
      <c r="G295" s="1"/>
      <c r="H295" s="1"/>
      <c r="I295" s="1"/>
      <c r="J295" s="1"/>
      <c r="K295" s="1"/>
      <c r="L295" s="1"/>
      <c r="M295" s="1"/>
      <c r="N295" s="1"/>
      <c r="O295" s="1"/>
      <c r="P295" s="1"/>
      <c r="Q295" s="1"/>
      <c r="R295" s="1"/>
      <c r="S295" s="1"/>
      <c r="T295" s="1"/>
      <c r="U295" s="1"/>
      <c r="V295" s="1"/>
      <c r="W295" s="1"/>
    </row>
    <row r="296" spans="2:23" ht="15.75">
      <c r="B296" s="87"/>
      <c r="C296" s="1"/>
      <c r="D296" s="1"/>
      <c r="E296" s="1"/>
      <c r="F296" s="1"/>
      <c r="G296" s="1"/>
      <c r="H296" s="1"/>
      <c r="I296" s="1"/>
      <c r="J296" s="1"/>
      <c r="K296" s="1"/>
      <c r="L296" s="1"/>
      <c r="M296" s="1"/>
      <c r="N296" s="1"/>
      <c r="O296" s="1"/>
      <c r="P296" s="1"/>
      <c r="Q296" s="1"/>
      <c r="R296" s="1"/>
      <c r="S296" s="1"/>
      <c r="T296" s="1"/>
      <c r="U296" s="1"/>
      <c r="V296" s="1"/>
      <c r="W296" s="1"/>
    </row>
    <row r="297" spans="2:23" ht="15.75">
      <c r="B297" s="87"/>
      <c r="C297" s="1"/>
      <c r="D297" s="1"/>
      <c r="E297" s="1"/>
      <c r="F297" s="1"/>
      <c r="G297" s="1"/>
      <c r="H297" s="1"/>
      <c r="I297" s="1"/>
      <c r="J297" s="1"/>
      <c r="K297" s="1"/>
      <c r="L297" s="1"/>
      <c r="M297" s="1"/>
      <c r="N297" s="1"/>
      <c r="O297" s="1"/>
      <c r="P297" s="1"/>
      <c r="Q297" s="1"/>
      <c r="R297" s="1"/>
      <c r="S297" s="1"/>
      <c r="T297" s="1"/>
      <c r="U297" s="1"/>
      <c r="V297" s="1"/>
      <c r="W297" s="1"/>
    </row>
    <row r="298" spans="2:23" ht="15.75">
      <c r="B298" s="87"/>
      <c r="C298" s="1"/>
      <c r="D298" s="1"/>
      <c r="E298" s="1"/>
      <c r="F298" s="1"/>
      <c r="G298" s="1"/>
      <c r="H298" s="1"/>
      <c r="I298" s="1"/>
      <c r="J298" s="1"/>
      <c r="K298" s="1"/>
      <c r="L298" s="1"/>
      <c r="M298" s="1"/>
      <c r="N298" s="1"/>
      <c r="O298" s="1"/>
      <c r="P298" s="1"/>
      <c r="Q298" s="1"/>
      <c r="R298" s="1"/>
      <c r="S298" s="1"/>
      <c r="T298" s="1"/>
      <c r="U298" s="1"/>
      <c r="V298" s="1"/>
      <c r="W298" s="1"/>
    </row>
    <row r="299" spans="2:23" ht="15.75">
      <c r="B299" s="87"/>
      <c r="C299" s="1"/>
      <c r="D299" s="1"/>
      <c r="E299" s="1"/>
      <c r="F299" s="1"/>
      <c r="G299" s="1"/>
      <c r="H299" s="1"/>
      <c r="I299" s="1"/>
      <c r="J299" s="1"/>
      <c r="K299" s="1"/>
      <c r="L299" s="1"/>
      <c r="M299" s="1"/>
      <c r="N299" s="1"/>
      <c r="O299" s="1"/>
      <c r="P299" s="1"/>
      <c r="Q299" s="1"/>
      <c r="R299" s="1"/>
      <c r="S299" s="1"/>
      <c r="T299" s="1"/>
      <c r="U299" s="1"/>
      <c r="V299" s="1"/>
      <c r="W299" s="1"/>
    </row>
    <row r="300" spans="2:23" ht="15.75">
      <c r="B300" s="87"/>
      <c r="C300" s="1"/>
      <c r="D300" s="1"/>
      <c r="E300" s="1"/>
      <c r="F300" s="1"/>
      <c r="G300" s="1"/>
      <c r="H300" s="1"/>
      <c r="I300" s="1"/>
      <c r="J300" s="1"/>
      <c r="K300" s="1"/>
      <c r="L300" s="1"/>
      <c r="M300" s="1"/>
      <c r="N300" s="1"/>
      <c r="O300" s="1"/>
      <c r="P300" s="1"/>
      <c r="Q300" s="1"/>
      <c r="R300" s="1"/>
      <c r="S300" s="1"/>
      <c r="T300" s="1"/>
      <c r="U300" s="1"/>
      <c r="V300" s="1"/>
      <c r="W300" s="1"/>
    </row>
    <row r="301" spans="2:23" ht="15.75">
      <c r="B301" s="87"/>
      <c r="C301" s="1"/>
      <c r="D301" s="1"/>
      <c r="E301" s="1"/>
      <c r="F301" s="1"/>
      <c r="G301" s="1"/>
      <c r="H301" s="1"/>
      <c r="I301" s="1"/>
      <c r="J301" s="1"/>
      <c r="K301" s="1"/>
      <c r="L301" s="1"/>
      <c r="M301" s="1"/>
      <c r="N301" s="1"/>
      <c r="O301" s="1"/>
      <c r="P301" s="1"/>
      <c r="Q301" s="1"/>
      <c r="R301" s="1"/>
      <c r="S301" s="1"/>
      <c r="T301" s="1"/>
      <c r="U301" s="1"/>
      <c r="V301" s="1"/>
      <c r="W301" s="1"/>
    </row>
    <row r="302" spans="2:23" ht="15.75">
      <c r="B302" s="87"/>
      <c r="C302" s="1"/>
      <c r="D302" s="1"/>
      <c r="E302" s="1"/>
      <c r="F302" s="1"/>
      <c r="G302" s="1"/>
      <c r="H302" s="1"/>
      <c r="I302" s="1"/>
      <c r="J302" s="1"/>
      <c r="K302" s="1"/>
      <c r="L302" s="1"/>
      <c r="M302" s="1"/>
      <c r="N302" s="1"/>
      <c r="O302" s="1"/>
      <c r="P302" s="1"/>
      <c r="Q302" s="1"/>
      <c r="R302" s="1"/>
      <c r="S302" s="1"/>
      <c r="T302" s="1"/>
      <c r="U302" s="1"/>
      <c r="V302" s="1"/>
      <c r="W302" s="1"/>
    </row>
    <row r="303" spans="2:23" ht="15.75">
      <c r="B303" s="87"/>
      <c r="C303" s="1"/>
      <c r="D303" s="1"/>
      <c r="E303" s="1"/>
      <c r="F303" s="1"/>
      <c r="G303" s="1"/>
      <c r="H303" s="1"/>
      <c r="I303" s="1"/>
      <c r="J303" s="1"/>
      <c r="K303" s="1"/>
      <c r="L303" s="1"/>
      <c r="M303" s="1"/>
      <c r="N303" s="1"/>
      <c r="O303" s="1"/>
      <c r="P303" s="1"/>
      <c r="Q303" s="1"/>
      <c r="R303" s="1"/>
      <c r="S303" s="1"/>
      <c r="T303" s="1"/>
      <c r="U303" s="1"/>
      <c r="V303" s="1"/>
      <c r="W303" s="1"/>
    </row>
    <row r="304" spans="2:23" ht="15.75">
      <c r="B304" s="87"/>
      <c r="C304" s="1"/>
      <c r="D304" s="1"/>
      <c r="E304" s="1"/>
      <c r="F304" s="1"/>
      <c r="G304" s="1"/>
      <c r="H304" s="1"/>
      <c r="I304" s="1"/>
      <c r="J304" s="1"/>
      <c r="K304" s="1"/>
      <c r="L304" s="1"/>
      <c r="M304" s="1"/>
      <c r="N304" s="1"/>
      <c r="O304" s="1"/>
      <c r="P304" s="1"/>
      <c r="Q304" s="1"/>
      <c r="R304" s="1"/>
      <c r="S304" s="1"/>
      <c r="T304" s="1"/>
      <c r="U304" s="1"/>
      <c r="V304" s="1"/>
      <c r="W304" s="1"/>
    </row>
    <row r="305" spans="2:23" ht="15.75">
      <c r="B305" s="87"/>
      <c r="C305" s="1"/>
      <c r="D305" s="1"/>
      <c r="E305" s="1"/>
      <c r="F305" s="1"/>
      <c r="G305" s="1"/>
      <c r="H305" s="1"/>
      <c r="I305" s="1"/>
      <c r="J305" s="1"/>
      <c r="K305" s="1"/>
      <c r="L305" s="1"/>
      <c r="M305" s="1"/>
      <c r="N305" s="1"/>
      <c r="O305" s="1"/>
      <c r="P305" s="1"/>
      <c r="Q305" s="1"/>
      <c r="R305" s="1"/>
      <c r="S305" s="1"/>
      <c r="T305" s="1"/>
      <c r="U305" s="1"/>
      <c r="V305" s="1"/>
      <c r="W305" s="1"/>
    </row>
    <row r="306" spans="2:23" ht="15.75">
      <c r="B306" s="87"/>
      <c r="C306" s="1"/>
      <c r="D306" s="1"/>
      <c r="E306" s="1"/>
      <c r="F306" s="1"/>
      <c r="G306" s="1"/>
      <c r="H306" s="1"/>
      <c r="I306" s="1"/>
      <c r="J306" s="1"/>
      <c r="K306" s="1"/>
      <c r="L306" s="1"/>
      <c r="M306" s="1"/>
      <c r="N306" s="1"/>
      <c r="O306" s="1"/>
      <c r="P306" s="1"/>
      <c r="Q306" s="1"/>
      <c r="R306" s="1"/>
      <c r="S306" s="1"/>
      <c r="T306" s="1"/>
      <c r="U306" s="1"/>
      <c r="V306" s="1"/>
      <c r="W306" s="1"/>
    </row>
    <row r="307" spans="2:23" ht="15.75">
      <c r="B307" s="87"/>
      <c r="C307" s="1"/>
      <c r="D307" s="1"/>
      <c r="E307" s="1"/>
      <c r="F307" s="1"/>
      <c r="G307" s="1"/>
      <c r="H307" s="1"/>
      <c r="I307" s="1"/>
      <c r="J307" s="1"/>
      <c r="K307" s="1"/>
      <c r="L307" s="1"/>
      <c r="M307" s="1"/>
      <c r="N307" s="1"/>
      <c r="O307" s="1"/>
      <c r="P307" s="1"/>
      <c r="Q307" s="1"/>
      <c r="R307" s="1"/>
      <c r="S307" s="1"/>
      <c r="T307" s="1"/>
      <c r="U307" s="1"/>
      <c r="V307" s="1"/>
      <c r="W307" s="1"/>
    </row>
    <row r="308" spans="2:23" ht="15.75">
      <c r="B308" s="87"/>
      <c r="C308" s="1"/>
      <c r="D308" s="1"/>
      <c r="E308" s="1"/>
      <c r="F308" s="1"/>
      <c r="G308" s="1"/>
      <c r="H308" s="1"/>
      <c r="I308" s="1"/>
      <c r="J308" s="1"/>
      <c r="K308" s="1"/>
      <c r="L308" s="1"/>
      <c r="M308" s="1"/>
      <c r="N308" s="1"/>
      <c r="O308" s="1"/>
      <c r="P308" s="1"/>
      <c r="Q308" s="1"/>
      <c r="R308" s="1"/>
      <c r="S308" s="1"/>
      <c r="T308" s="1"/>
      <c r="U308" s="1"/>
      <c r="V308" s="1"/>
      <c r="W308" s="1"/>
    </row>
    <row r="309" spans="2:23" ht="15.75">
      <c r="B309" s="87"/>
      <c r="C309" s="1"/>
      <c r="D309" s="1"/>
      <c r="E309" s="1"/>
      <c r="F309" s="1"/>
      <c r="G309" s="1"/>
      <c r="H309" s="1"/>
      <c r="I309" s="1"/>
      <c r="J309" s="1"/>
      <c r="K309" s="1"/>
      <c r="L309" s="1"/>
      <c r="M309" s="1"/>
      <c r="N309" s="1"/>
      <c r="O309" s="1"/>
      <c r="P309" s="1"/>
      <c r="Q309" s="1"/>
      <c r="R309" s="1"/>
      <c r="S309" s="1"/>
      <c r="T309" s="1"/>
      <c r="U309" s="1"/>
      <c r="V309" s="1"/>
      <c r="W309" s="1"/>
    </row>
    <row r="310" spans="2:23" ht="15.75">
      <c r="B310" s="87"/>
      <c r="C310" s="1"/>
      <c r="D310" s="1"/>
      <c r="E310" s="1"/>
      <c r="F310" s="1"/>
      <c r="G310" s="1"/>
      <c r="H310" s="1"/>
      <c r="I310" s="1"/>
      <c r="J310" s="1"/>
      <c r="K310" s="1"/>
      <c r="L310" s="1"/>
      <c r="M310" s="1"/>
      <c r="N310" s="1"/>
      <c r="O310" s="1"/>
      <c r="P310" s="1"/>
      <c r="Q310" s="1"/>
      <c r="R310" s="1"/>
      <c r="S310" s="1"/>
      <c r="T310" s="1"/>
      <c r="U310" s="1"/>
      <c r="V310" s="1"/>
      <c r="W310" s="1"/>
    </row>
    <row r="311" spans="2:23" ht="15.75">
      <c r="B311" s="87"/>
      <c r="C311" s="1"/>
      <c r="D311" s="1"/>
      <c r="E311" s="1"/>
      <c r="F311" s="1"/>
      <c r="G311" s="1"/>
      <c r="H311" s="1"/>
      <c r="I311" s="1"/>
      <c r="J311" s="1"/>
      <c r="K311" s="1"/>
      <c r="L311" s="1"/>
      <c r="M311" s="1"/>
      <c r="N311" s="1"/>
      <c r="O311" s="1"/>
      <c r="P311" s="1"/>
      <c r="Q311" s="1"/>
      <c r="R311" s="1"/>
      <c r="S311" s="1"/>
      <c r="T311" s="1"/>
      <c r="U311" s="1"/>
      <c r="V311" s="1"/>
      <c r="W311" s="1"/>
    </row>
    <row r="312" spans="2:23" ht="15.75">
      <c r="B312" s="87"/>
      <c r="C312" s="1"/>
      <c r="D312" s="1"/>
      <c r="E312" s="1"/>
      <c r="F312" s="1"/>
      <c r="G312" s="1"/>
      <c r="H312" s="1"/>
      <c r="I312" s="1"/>
      <c r="J312" s="1"/>
      <c r="K312" s="1"/>
      <c r="L312" s="1"/>
      <c r="M312" s="1"/>
      <c r="N312" s="1"/>
      <c r="O312" s="1"/>
      <c r="P312" s="1"/>
      <c r="Q312" s="1"/>
      <c r="R312" s="1"/>
      <c r="S312" s="1"/>
      <c r="T312" s="1"/>
      <c r="U312" s="1"/>
      <c r="V312" s="1"/>
      <c r="W312" s="1"/>
    </row>
    <row r="313" spans="2:23" ht="15.75">
      <c r="B313" s="87"/>
      <c r="C313" s="1"/>
      <c r="D313" s="1"/>
      <c r="E313" s="1"/>
      <c r="F313" s="1"/>
      <c r="G313" s="1"/>
      <c r="H313" s="1"/>
      <c r="I313" s="1"/>
      <c r="J313" s="1"/>
      <c r="K313" s="1"/>
      <c r="L313" s="1"/>
      <c r="M313" s="1"/>
      <c r="N313" s="1"/>
      <c r="O313" s="1"/>
      <c r="P313" s="1"/>
      <c r="Q313" s="1"/>
      <c r="R313" s="1"/>
      <c r="S313" s="1"/>
      <c r="T313" s="1"/>
      <c r="U313" s="1"/>
      <c r="V313" s="1"/>
      <c r="W313" s="1"/>
    </row>
    <row r="314" spans="2:23" ht="15.75">
      <c r="B314" s="87"/>
      <c r="C314" s="1"/>
      <c r="D314" s="1"/>
      <c r="E314" s="1"/>
      <c r="F314" s="1"/>
      <c r="G314" s="1"/>
      <c r="H314" s="1"/>
      <c r="I314" s="1"/>
      <c r="J314" s="1"/>
      <c r="K314" s="1"/>
      <c r="L314" s="1"/>
      <c r="M314" s="1"/>
      <c r="N314" s="1"/>
      <c r="O314" s="1"/>
      <c r="P314" s="1"/>
      <c r="Q314" s="1"/>
      <c r="R314" s="1"/>
      <c r="S314" s="1"/>
      <c r="T314" s="1"/>
      <c r="U314" s="1"/>
      <c r="V314" s="1"/>
      <c r="W314" s="1"/>
    </row>
    <row r="315" spans="2:23" ht="15.75">
      <c r="B315" s="87"/>
      <c r="C315" s="1"/>
      <c r="D315" s="1"/>
      <c r="E315" s="1"/>
      <c r="F315" s="1"/>
      <c r="G315" s="1"/>
      <c r="H315" s="1"/>
      <c r="I315" s="1"/>
      <c r="J315" s="1"/>
      <c r="K315" s="1"/>
      <c r="L315" s="1"/>
      <c r="M315" s="1"/>
      <c r="N315" s="1"/>
      <c r="O315" s="1"/>
      <c r="P315" s="1"/>
      <c r="Q315" s="1"/>
      <c r="R315" s="1"/>
      <c r="S315" s="1"/>
      <c r="T315" s="1"/>
      <c r="U315" s="1"/>
      <c r="V315" s="1"/>
      <c r="W315" s="1"/>
    </row>
    <row r="316" spans="2:23" ht="15.75">
      <c r="B316" s="88"/>
      <c r="C316" s="1"/>
      <c r="D316" s="1"/>
      <c r="E316" s="1"/>
      <c r="F316" s="1"/>
      <c r="G316" s="1"/>
      <c r="H316" s="1"/>
      <c r="I316" s="1"/>
      <c r="J316" s="1"/>
      <c r="K316" s="1"/>
      <c r="L316" s="1"/>
      <c r="M316" s="1"/>
      <c r="N316" s="1"/>
      <c r="O316" s="1"/>
      <c r="P316" s="1"/>
      <c r="Q316" s="1"/>
      <c r="R316" s="1"/>
      <c r="S316" s="1"/>
      <c r="T316" s="1"/>
      <c r="U316" s="1"/>
      <c r="V316" s="1"/>
      <c r="W316" s="1"/>
    </row>
    <row r="317" spans="2:23" ht="15.75">
      <c r="B317" s="70"/>
      <c r="C317" s="1"/>
      <c r="D317" s="1"/>
      <c r="E317" s="1"/>
      <c r="F317" s="1"/>
      <c r="G317" s="1"/>
      <c r="H317" s="1"/>
      <c r="I317" s="1"/>
      <c r="J317" s="1"/>
      <c r="K317" s="1"/>
      <c r="L317" s="1"/>
      <c r="M317" s="1"/>
      <c r="N317" s="1"/>
      <c r="O317" s="1"/>
      <c r="P317" s="1"/>
      <c r="Q317" s="1"/>
      <c r="R317" s="1"/>
      <c r="S317" s="1"/>
      <c r="T317" s="1"/>
      <c r="U317" s="1"/>
      <c r="V317" s="1"/>
      <c r="W317" s="1"/>
    </row>
    <row r="318" spans="2:23" ht="15.75">
      <c r="B318" s="70"/>
      <c r="C318" s="1"/>
      <c r="D318" s="1"/>
      <c r="E318" s="1"/>
      <c r="F318" s="1"/>
      <c r="G318" s="1"/>
      <c r="H318" s="1"/>
      <c r="I318" s="1"/>
      <c r="J318" s="1"/>
      <c r="K318" s="1"/>
      <c r="L318" s="1"/>
      <c r="M318" s="1"/>
      <c r="N318" s="1"/>
      <c r="O318" s="1"/>
      <c r="P318" s="1"/>
      <c r="Q318" s="1"/>
      <c r="R318" s="1"/>
      <c r="S318" s="1"/>
      <c r="T318" s="1"/>
      <c r="U318" s="1"/>
      <c r="V318" s="1"/>
      <c r="W318" s="1"/>
    </row>
    <row r="319" spans="2:23" ht="15.75">
      <c r="B319" s="96"/>
      <c r="C319" s="1"/>
      <c r="D319" s="1"/>
      <c r="E319" s="1"/>
      <c r="F319" s="1"/>
      <c r="G319" s="1"/>
      <c r="H319" s="1"/>
      <c r="I319" s="1"/>
      <c r="J319" s="1"/>
      <c r="K319" s="1"/>
      <c r="L319" s="1"/>
      <c r="M319" s="1"/>
      <c r="N319" s="1"/>
      <c r="O319" s="1"/>
      <c r="P319" s="1"/>
      <c r="Q319" s="1"/>
      <c r="R319" s="1"/>
      <c r="S319" s="1"/>
      <c r="T319" s="1"/>
      <c r="U319" s="1"/>
      <c r="V319" s="1"/>
      <c r="W319" s="1"/>
    </row>
    <row r="320" spans="2:23" ht="15.75">
      <c r="B320" s="87"/>
      <c r="C320" s="1"/>
      <c r="D320" s="1"/>
      <c r="E320" s="1"/>
      <c r="F320" s="1"/>
      <c r="G320" s="1"/>
      <c r="H320" s="1"/>
      <c r="I320" s="1"/>
      <c r="J320" s="1"/>
      <c r="K320" s="1"/>
      <c r="L320" s="1"/>
      <c r="M320" s="1"/>
      <c r="N320" s="1"/>
      <c r="O320" s="1"/>
      <c r="P320" s="1"/>
      <c r="Q320" s="1"/>
      <c r="R320" s="1"/>
      <c r="S320" s="1"/>
      <c r="T320" s="1"/>
      <c r="U320" s="1"/>
      <c r="V320" s="1"/>
      <c r="W320" s="1"/>
    </row>
    <row r="321" spans="2:23" ht="15.75">
      <c r="B321" s="70"/>
      <c r="C321" s="1"/>
      <c r="D321" s="1"/>
      <c r="E321" s="1"/>
      <c r="F321" s="1"/>
      <c r="G321" s="1"/>
      <c r="H321" s="1"/>
      <c r="I321" s="1"/>
      <c r="J321" s="1"/>
      <c r="K321" s="1"/>
      <c r="L321" s="1"/>
      <c r="M321" s="1"/>
      <c r="N321" s="1"/>
      <c r="O321" s="1"/>
      <c r="P321" s="1"/>
      <c r="Q321" s="1"/>
      <c r="R321" s="1"/>
      <c r="S321" s="1"/>
      <c r="T321" s="1"/>
      <c r="U321" s="1"/>
      <c r="V321" s="1"/>
      <c r="W321" s="1"/>
    </row>
    <row r="322" spans="2:23" ht="15.75">
      <c r="B322" s="70"/>
      <c r="C322" s="1"/>
      <c r="D322" s="1"/>
      <c r="E322" s="1"/>
      <c r="F322" s="1"/>
      <c r="G322" s="1"/>
      <c r="H322" s="1"/>
      <c r="I322" s="1"/>
      <c r="J322" s="1"/>
      <c r="K322" s="1"/>
      <c r="L322" s="1"/>
      <c r="M322" s="1"/>
      <c r="N322" s="1"/>
      <c r="O322" s="1"/>
      <c r="P322" s="1"/>
      <c r="Q322" s="1"/>
      <c r="R322" s="1"/>
      <c r="S322" s="1"/>
      <c r="T322" s="1"/>
      <c r="U322" s="1"/>
      <c r="V322" s="1"/>
      <c r="W322" s="1"/>
    </row>
    <row r="323" spans="2:23" ht="15.75">
      <c r="B323" s="84"/>
      <c r="C323" s="1"/>
      <c r="D323" s="1"/>
      <c r="E323" s="1"/>
      <c r="F323" s="1"/>
      <c r="G323" s="1"/>
      <c r="H323" s="1"/>
      <c r="I323" s="1"/>
      <c r="J323" s="1"/>
      <c r="K323" s="1"/>
      <c r="L323" s="1"/>
      <c r="M323" s="1"/>
      <c r="N323" s="1"/>
      <c r="O323" s="1"/>
      <c r="P323" s="1"/>
      <c r="Q323" s="1"/>
      <c r="R323" s="1"/>
      <c r="S323" s="1"/>
      <c r="T323" s="1"/>
      <c r="U323" s="1"/>
      <c r="V323" s="1"/>
      <c r="W323" s="1"/>
    </row>
    <row r="324" spans="2:23" ht="15.75">
      <c r="B324" s="87"/>
      <c r="C324" s="1"/>
      <c r="D324" s="1"/>
      <c r="E324" s="1"/>
      <c r="F324" s="1"/>
      <c r="G324" s="1"/>
      <c r="H324" s="1"/>
      <c r="I324" s="1"/>
      <c r="J324" s="1"/>
      <c r="K324" s="1"/>
      <c r="L324" s="1"/>
      <c r="M324" s="1"/>
      <c r="N324" s="1"/>
      <c r="O324" s="1"/>
      <c r="P324" s="1"/>
      <c r="Q324" s="1"/>
      <c r="R324" s="1"/>
      <c r="S324" s="1"/>
      <c r="T324" s="1"/>
      <c r="U324" s="1"/>
      <c r="V324" s="1"/>
      <c r="W324" s="1"/>
    </row>
    <row r="325" spans="2:23" ht="15.75">
      <c r="B325" s="87"/>
      <c r="C325" s="1"/>
      <c r="D325" s="1"/>
      <c r="E325" s="1"/>
      <c r="F325" s="1"/>
      <c r="G325" s="1"/>
      <c r="H325" s="1"/>
      <c r="I325" s="1"/>
      <c r="J325" s="1"/>
      <c r="K325" s="1"/>
      <c r="L325" s="1"/>
      <c r="M325" s="1"/>
      <c r="N325" s="1"/>
      <c r="O325" s="1"/>
      <c r="P325" s="1"/>
      <c r="Q325" s="1"/>
      <c r="R325" s="1"/>
      <c r="S325" s="1"/>
      <c r="T325" s="1"/>
      <c r="U325" s="1"/>
      <c r="V325" s="1"/>
      <c r="W325" s="1"/>
    </row>
    <row r="326" spans="2:23" ht="15.75">
      <c r="B326" s="87"/>
      <c r="C326" s="1"/>
      <c r="D326" s="1"/>
      <c r="E326" s="1"/>
      <c r="F326" s="1"/>
      <c r="G326" s="1"/>
      <c r="H326" s="1"/>
      <c r="I326" s="1"/>
      <c r="J326" s="1"/>
      <c r="K326" s="1"/>
      <c r="L326" s="1"/>
      <c r="M326" s="1"/>
      <c r="N326" s="1"/>
      <c r="O326" s="1"/>
      <c r="P326" s="1"/>
      <c r="Q326" s="1"/>
      <c r="R326" s="1"/>
      <c r="S326" s="1"/>
      <c r="T326" s="1"/>
      <c r="U326" s="1"/>
      <c r="V326" s="1"/>
      <c r="W326" s="1"/>
    </row>
    <row r="327" spans="2:23" ht="15.75">
      <c r="B327" s="87"/>
      <c r="C327" s="1"/>
      <c r="D327" s="1"/>
      <c r="E327" s="1"/>
      <c r="F327" s="1"/>
      <c r="G327" s="1"/>
      <c r="H327" s="1"/>
      <c r="I327" s="1"/>
      <c r="J327" s="1"/>
      <c r="K327" s="1"/>
      <c r="L327" s="1"/>
      <c r="M327" s="1"/>
      <c r="N327" s="1"/>
      <c r="O327" s="1"/>
      <c r="P327" s="1"/>
      <c r="Q327" s="1"/>
      <c r="R327" s="1"/>
      <c r="S327" s="1"/>
      <c r="T327" s="1"/>
      <c r="U327" s="1"/>
      <c r="V327" s="1"/>
      <c r="W327" s="1"/>
    </row>
    <row r="328" spans="2:23" ht="15.75">
      <c r="B328" s="87"/>
      <c r="C328" s="1"/>
      <c r="D328" s="1"/>
      <c r="E328" s="1"/>
      <c r="F328" s="1"/>
      <c r="G328" s="1"/>
      <c r="H328" s="1"/>
      <c r="I328" s="1"/>
      <c r="J328" s="1"/>
      <c r="K328" s="1"/>
      <c r="L328" s="1"/>
      <c r="M328" s="1"/>
      <c r="N328" s="1"/>
      <c r="O328" s="1"/>
      <c r="P328" s="1"/>
      <c r="Q328" s="1"/>
      <c r="R328" s="1"/>
      <c r="S328" s="1"/>
      <c r="T328" s="1"/>
      <c r="U328" s="1"/>
      <c r="V328" s="1"/>
      <c r="W328" s="1"/>
    </row>
    <row r="329" spans="2:23" ht="15.75">
      <c r="B329" s="87"/>
      <c r="C329" s="1"/>
      <c r="D329" s="1"/>
      <c r="E329" s="1"/>
      <c r="F329" s="1"/>
      <c r="G329" s="1"/>
      <c r="H329" s="1"/>
      <c r="I329" s="1"/>
      <c r="J329" s="1"/>
      <c r="K329" s="1"/>
      <c r="L329" s="1"/>
      <c r="M329" s="1"/>
      <c r="N329" s="1"/>
      <c r="O329" s="1"/>
      <c r="P329" s="1"/>
      <c r="Q329" s="1"/>
      <c r="R329" s="1"/>
      <c r="S329" s="1"/>
      <c r="T329" s="1"/>
      <c r="U329" s="1"/>
      <c r="V329" s="1"/>
      <c r="W329" s="1"/>
    </row>
    <row r="330" spans="2:23" ht="15.75">
      <c r="B330" s="87"/>
      <c r="C330" s="1"/>
      <c r="D330" s="1"/>
      <c r="E330" s="1"/>
      <c r="F330" s="1"/>
      <c r="G330" s="1"/>
      <c r="H330" s="1"/>
      <c r="I330" s="1"/>
      <c r="J330" s="1"/>
      <c r="K330" s="1"/>
      <c r="L330" s="1"/>
      <c r="M330" s="1"/>
      <c r="N330" s="1"/>
      <c r="O330" s="1"/>
      <c r="P330" s="1"/>
      <c r="Q330" s="1"/>
      <c r="R330" s="1"/>
      <c r="S330" s="1"/>
      <c r="T330" s="1"/>
      <c r="U330" s="1"/>
      <c r="V330" s="1"/>
      <c r="W330" s="1"/>
    </row>
    <row r="331" spans="2:23" ht="15.75">
      <c r="B331" s="87"/>
      <c r="C331" s="1"/>
      <c r="D331" s="1"/>
      <c r="E331" s="1"/>
      <c r="F331" s="1"/>
      <c r="G331" s="1"/>
      <c r="H331" s="1"/>
      <c r="I331" s="1"/>
      <c r="J331" s="1"/>
      <c r="K331" s="1"/>
      <c r="L331" s="1"/>
      <c r="M331" s="1"/>
      <c r="N331" s="1"/>
      <c r="O331" s="1"/>
      <c r="P331" s="1"/>
      <c r="Q331" s="1"/>
      <c r="R331" s="1"/>
      <c r="S331" s="1"/>
      <c r="T331" s="1"/>
      <c r="U331" s="1"/>
      <c r="V331" s="1"/>
      <c r="W331" s="1"/>
    </row>
    <row r="332" spans="2:23" ht="15.75">
      <c r="B332" s="87"/>
      <c r="C332" s="1"/>
      <c r="D332" s="1"/>
      <c r="E332" s="1"/>
      <c r="F332" s="1"/>
      <c r="G332" s="1"/>
      <c r="H332" s="1"/>
      <c r="I332" s="1"/>
      <c r="J332" s="1"/>
      <c r="K332" s="1"/>
      <c r="L332" s="1"/>
      <c r="M332" s="1"/>
      <c r="N332" s="1"/>
      <c r="O332" s="1"/>
      <c r="P332" s="1"/>
      <c r="Q332" s="1"/>
      <c r="R332" s="1"/>
      <c r="S332" s="1"/>
      <c r="T332" s="1"/>
      <c r="U332" s="1"/>
      <c r="V332" s="1"/>
      <c r="W332" s="1"/>
    </row>
    <row r="333" spans="2:23" ht="15.75">
      <c r="B333" s="70"/>
      <c r="C333" s="1"/>
      <c r="D333" s="1"/>
      <c r="E333" s="1"/>
      <c r="F333" s="1"/>
      <c r="G333" s="1"/>
      <c r="H333" s="1"/>
      <c r="I333" s="1"/>
      <c r="J333" s="1"/>
      <c r="K333" s="1"/>
      <c r="L333" s="1"/>
      <c r="M333" s="1"/>
      <c r="N333" s="1"/>
      <c r="O333" s="1"/>
      <c r="P333" s="1"/>
      <c r="Q333" s="1"/>
      <c r="R333" s="1"/>
      <c r="S333" s="1"/>
      <c r="T333" s="1"/>
      <c r="U333" s="1"/>
      <c r="V333" s="1"/>
      <c r="W333" s="1"/>
    </row>
    <row r="334" spans="2:23" ht="15.75">
      <c r="B334" s="70"/>
      <c r="C334" s="1"/>
      <c r="D334" s="1"/>
      <c r="E334" s="1"/>
      <c r="F334" s="1"/>
      <c r="G334" s="1"/>
      <c r="H334" s="1"/>
      <c r="I334" s="1"/>
      <c r="J334" s="1"/>
      <c r="K334" s="1"/>
      <c r="L334" s="1"/>
      <c r="M334" s="1"/>
      <c r="N334" s="1"/>
      <c r="O334" s="1"/>
      <c r="P334" s="1"/>
      <c r="Q334" s="1"/>
      <c r="R334" s="1"/>
      <c r="S334" s="1"/>
      <c r="T334" s="1"/>
      <c r="U334" s="1"/>
      <c r="V334" s="1"/>
      <c r="W334" s="1"/>
    </row>
    <row r="335" spans="2:23" ht="15.75">
      <c r="B335" s="83"/>
      <c r="C335" s="1"/>
      <c r="D335" s="1"/>
      <c r="E335" s="1"/>
      <c r="F335" s="1"/>
      <c r="G335" s="1"/>
      <c r="H335" s="1"/>
      <c r="I335" s="1"/>
      <c r="J335" s="1"/>
      <c r="K335" s="1"/>
      <c r="L335" s="1"/>
      <c r="M335" s="1"/>
      <c r="N335" s="1"/>
      <c r="O335" s="1"/>
      <c r="P335" s="1"/>
      <c r="Q335" s="1"/>
      <c r="R335" s="1"/>
      <c r="S335" s="1"/>
      <c r="T335" s="1"/>
      <c r="U335" s="1"/>
      <c r="V335" s="1"/>
      <c r="W335" s="1"/>
    </row>
    <row r="336" spans="2:23" ht="15.75">
      <c r="B336" s="87"/>
      <c r="C336" s="1"/>
      <c r="D336" s="1"/>
      <c r="E336" s="1"/>
      <c r="F336" s="1"/>
      <c r="G336" s="1"/>
      <c r="H336" s="1"/>
      <c r="I336" s="1"/>
      <c r="J336" s="1"/>
      <c r="K336" s="1"/>
      <c r="L336" s="1"/>
      <c r="M336" s="1"/>
      <c r="N336" s="1"/>
      <c r="O336" s="1"/>
      <c r="P336" s="1"/>
      <c r="Q336" s="1"/>
      <c r="R336" s="1"/>
      <c r="S336" s="1"/>
      <c r="T336" s="1"/>
      <c r="U336" s="1"/>
      <c r="V336" s="1"/>
      <c r="W336" s="1"/>
    </row>
    <row r="337" spans="2:23" ht="15.75">
      <c r="B337" s="87"/>
      <c r="C337" s="1"/>
      <c r="D337" s="1"/>
      <c r="E337" s="1"/>
      <c r="F337" s="1"/>
      <c r="G337" s="1"/>
      <c r="H337" s="1"/>
      <c r="I337" s="1"/>
      <c r="J337" s="1"/>
      <c r="K337" s="1"/>
      <c r="L337" s="1"/>
      <c r="M337" s="1"/>
      <c r="N337" s="1"/>
      <c r="O337" s="1"/>
      <c r="P337" s="1"/>
      <c r="Q337" s="1"/>
      <c r="R337" s="1"/>
      <c r="S337" s="1"/>
      <c r="T337" s="1"/>
      <c r="U337" s="1"/>
      <c r="V337" s="1"/>
      <c r="W337" s="1"/>
    </row>
    <row r="338" spans="2:23" ht="15.75">
      <c r="B338" s="87"/>
      <c r="C338" s="1"/>
      <c r="D338" s="1"/>
      <c r="E338" s="1"/>
      <c r="F338" s="1"/>
      <c r="G338" s="1"/>
      <c r="H338" s="1"/>
      <c r="I338" s="1"/>
      <c r="J338" s="1"/>
      <c r="K338" s="1"/>
      <c r="L338" s="1"/>
      <c r="M338" s="1"/>
      <c r="N338" s="1"/>
      <c r="O338" s="1"/>
      <c r="P338" s="1"/>
      <c r="Q338" s="1"/>
      <c r="R338" s="1"/>
      <c r="S338" s="1"/>
      <c r="T338" s="1"/>
      <c r="U338" s="1"/>
      <c r="V338" s="1"/>
      <c r="W338" s="1"/>
    </row>
    <row r="339" spans="2:23" ht="15.75">
      <c r="B339" s="87"/>
      <c r="C339" s="1"/>
      <c r="D339" s="1"/>
      <c r="E339" s="1"/>
      <c r="F339" s="1"/>
      <c r="G339" s="1"/>
      <c r="H339" s="1"/>
      <c r="I339" s="1"/>
      <c r="J339" s="1"/>
      <c r="K339" s="1"/>
      <c r="L339" s="1"/>
      <c r="M339" s="1"/>
      <c r="N339" s="1"/>
      <c r="O339" s="1"/>
      <c r="P339" s="1"/>
      <c r="Q339" s="1"/>
      <c r="R339" s="1"/>
      <c r="S339" s="1"/>
      <c r="T339" s="1"/>
      <c r="U339" s="1"/>
      <c r="V339" s="1"/>
      <c r="W339" s="1"/>
    </row>
    <row r="340" spans="2:23" ht="15.75">
      <c r="B340" s="87"/>
      <c r="C340" s="1"/>
      <c r="D340" s="1"/>
      <c r="E340" s="1"/>
      <c r="F340" s="1"/>
      <c r="G340" s="1"/>
      <c r="H340" s="1"/>
      <c r="I340" s="1"/>
      <c r="J340" s="1"/>
      <c r="K340" s="1"/>
      <c r="L340" s="1"/>
      <c r="M340" s="1"/>
      <c r="N340" s="1"/>
      <c r="O340" s="1"/>
      <c r="P340" s="1"/>
      <c r="Q340" s="1"/>
      <c r="R340" s="1"/>
      <c r="S340" s="1"/>
      <c r="T340" s="1"/>
      <c r="U340" s="1"/>
      <c r="V340" s="1"/>
      <c r="W340" s="1"/>
    </row>
    <row r="341" spans="2:23" ht="15.75">
      <c r="B341" s="87"/>
      <c r="C341" s="1"/>
      <c r="D341" s="1"/>
      <c r="E341" s="1"/>
      <c r="F341" s="1"/>
      <c r="G341" s="1"/>
      <c r="H341" s="1"/>
      <c r="I341" s="1"/>
      <c r="J341" s="1"/>
      <c r="K341" s="1"/>
      <c r="L341" s="1"/>
      <c r="M341" s="1"/>
      <c r="N341" s="1"/>
      <c r="O341" s="1"/>
      <c r="P341" s="1"/>
      <c r="Q341" s="1"/>
      <c r="R341" s="1"/>
      <c r="S341" s="1"/>
      <c r="T341" s="1"/>
      <c r="U341" s="1"/>
      <c r="V341" s="1"/>
      <c r="W341" s="1"/>
    </row>
    <row r="342" spans="2:23" ht="15.75">
      <c r="B342" s="87"/>
      <c r="C342" s="1"/>
      <c r="D342" s="1"/>
      <c r="E342" s="1"/>
      <c r="F342" s="1"/>
      <c r="G342" s="1"/>
      <c r="H342" s="1"/>
      <c r="I342" s="1"/>
      <c r="J342" s="1"/>
      <c r="K342" s="1"/>
      <c r="L342" s="1"/>
      <c r="M342" s="1"/>
      <c r="N342" s="1"/>
      <c r="O342" s="1"/>
      <c r="P342" s="1"/>
      <c r="Q342" s="1"/>
      <c r="R342" s="1"/>
      <c r="S342" s="1"/>
      <c r="T342" s="1"/>
      <c r="U342" s="1"/>
      <c r="V342" s="1"/>
      <c r="W342" s="1"/>
    </row>
    <row r="343" spans="2:23" ht="15.75">
      <c r="B343" s="87"/>
      <c r="C343" s="1"/>
      <c r="D343" s="1"/>
      <c r="E343" s="1"/>
      <c r="F343" s="1"/>
      <c r="G343" s="1"/>
      <c r="H343" s="1"/>
      <c r="I343" s="1"/>
      <c r="J343" s="1"/>
      <c r="K343" s="1"/>
      <c r="L343" s="1"/>
      <c r="M343" s="1"/>
      <c r="N343" s="1"/>
      <c r="O343" s="1"/>
      <c r="P343" s="1"/>
      <c r="Q343" s="1"/>
      <c r="R343" s="1"/>
      <c r="S343" s="1"/>
      <c r="T343" s="1"/>
      <c r="U343" s="1"/>
      <c r="V343" s="1"/>
      <c r="W343" s="1"/>
    </row>
    <row r="344" spans="2:23" ht="15.75">
      <c r="B344" s="87"/>
      <c r="C344" s="1"/>
      <c r="D344" s="1"/>
      <c r="E344" s="1"/>
      <c r="F344" s="1"/>
      <c r="G344" s="1"/>
      <c r="H344" s="1"/>
      <c r="I344" s="1"/>
      <c r="J344" s="1"/>
      <c r="K344" s="1"/>
      <c r="L344" s="1"/>
      <c r="M344" s="1"/>
      <c r="N344" s="1"/>
      <c r="O344" s="1"/>
      <c r="P344" s="1"/>
      <c r="Q344" s="1"/>
      <c r="R344" s="1"/>
      <c r="S344" s="1"/>
      <c r="T344" s="1"/>
      <c r="U344" s="1"/>
      <c r="V344" s="1"/>
      <c r="W344" s="1"/>
    </row>
    <row r="345" spans="2:23" ht="15.75">
      <c r="B345" s="87"/>
      <c r="C345" s="1"/>
      <c r="D345" s="1"/>
      <c r="E345" s="1"/>
      <c r="F345" s="1"/>
      <c r="G345" s="1"/>
      <c r="H345" s="1"/>
      <c r="I345" s="1"/>
      <c r="J345" s="1"/>
      <c r="K345" s="1"/>
      <c r="L345" s="1"/>
      <c r="M345" s="1"/>
      <c r="N345" s="1"/>
      <c r="O345" s="1"/>
      <c r="P345" s="1"/>
      <c r="Q345" s="1"/>
      <c r="R345" s="1"/>
      <c r="S345" s="1"/>
      <c r="T345" s="1"/>
      <c r="U345" s="1"/>
      <c r="V345" s="1"/>
      <c r="W345" s="1"/>
    </row>
    <row r="346" spans="2:23" ht="15.75">
      <c r="B346" s="87"/>
      <c r="C346" s="1"/>
      <c r="D346" s="1"/>
      <c r="E346" s="1"/>
      <c r="F346" s="1"/>
      <c r="G346" s="1"/>
      <c r="H346" s="1"/>
      <c r="I346" s="1"/>
      <c r="J346" s="1"/>
      <c r="K346" s="1"/>
      <c r="L346" s="1"/>
      <c r="M346" s="1"/>
      <c r="N346" s="1"/>
      <c r="O346" s="1"/>
      <c r="P346" s="1"/>
      <c r="Q346" s="1"/>
      <c r="R346" s="1"/>
      <c r="S346" s="1"/>
      <c r="T346" s="1"/>
      <c r="U346" s="1"/>
      <c r="V346" s="1"/>
      <c r="W346" s="1"/>
    </row>
    <row r="347" spans="2:23" ht="15.75">
      <c r="B347" s="87"/>
      <c r="C347" s="1"/>
      <c r="D347" s="1"/>
      <c r="E347" s="1"/>
      <c r="F347" s="1"/>
      <c r="G347" s="1"/>
      <c r="H347" s="1"/>
      <c r="I347" s="1"/>
      <c r="J347" s="1"/>
      <c r="K347" s="1"/>
      <c r="L347" s="1"/>
      <c r="M347" s="1"/>
      <c r="N347" s="1"/>
      <c r="O347" s="1"/>
      <c r="P347" s="1"/>
      <c r="Q347" s="1"/>
      <c r="R347" s="1"/>
      <c r="S347" s="1"/>
      <c r="T347" s="1"/>
      <c r="U347" s="1"/>
      <c r="V347" s="1"/>
      <c r="W347" s="1"/>
    </row>
    <row r="348" spans="2:23" ht="15.75">
      <c r="B348" s="87"/>
      <c r="C348" s="1"/>
      <c r="D348" s="1"/>
      <c r="E348" s="1"/>
      <c r="F348" s="1"/>
      <c r="G348" s="1"/>
      <c r="H348" s="1"/>
      <c r="I348" s="1"/>
      <c r="J348" s="1"/>
      <c r="K348" s="1"/>
      <c r="L348" s="1"/>
      <c r="M348" s="1"/>
      <c r="N348" s="1"/>
      <c r="O348" s="1"/>
      <c r="P348" s="1"/>
      <c r="Q348" s="1"/>
      <c r="R348" s="1"/>
      <c r="S348" s="1"/>
      <c r="T348" s="1"/>
      <c r="U348" s="1"/>
      <c r="V348" s="1"/>
      <c r="W348" s="1"/>
    </row>
    <row r="349" spans="2:23" ht="15.75">
      <c r="B349" s="87"/>
      <c r="C349" s="1"/>
      <c r="D349" s="1"/>
      <c r="E349" s="1"/>
      <c r="F349" s="1"/>
      <c r="G349" s="1"/>
      <c r="H349" s="1"/>
      <c r="I349" s="1"/>
      <c r="J349" s="1"/>
      <c r="K349" s="1"/>
      <c r="L349" s="1"/>
      <c r="M349" s="1"/>
      <c r="N349" s="1"/>
      <c r="O349" s="1"/>
      <c r="P349" s="1"/>
      <c r="Q349" s="1"/>
      <c r="R349" s="1"/>
      <c r="S349" s="1"/>
      <c r="T349" s="1"/>
      <c r="U349" s="1"/>
      <c r="V349" s="1"/>
      <c r="W349" s="1"/>
    </row>
    <row r="350" spans="2:23" ht="15.75">
      <c r="B350" s="87"/>
      <c r="C350" s="1"/>
      <c r="D350" s="1"/>
      <c r="E350" s="1"/>
      <c r="F350" s="1"/>
      <c r="G350" s="1"/>
      <c r="H350" s="1"/>
      <c r="I350" s="1"/>
      <c r="J350" s="1"/>
      <c r="K350" s="1"/>
      <c r="L350" s="1"/>
      <c r="M350" s="1"/>
      <c r="N350" s="1"/>
      <c r="O350" s="1"/>
      <c r="P350" s="1"/>
      <c r="Q350" s="1"/>
      <c r="R350" s="1"/>
      <c r="S350" s="1"/>
      <c r="T350" s="1"/>
      <c r="U350" s="1"/>
      <c r="V350" s="1"/>
      <c r="W350" s="1"/>
    </row>
    <row r="351" spans="2:23" ht="15.75">
      <c r="B351" s="87"/>
      <c r="C351" s="1"/>
      <c r="D351" s="1"/>
      <c r="E351" s="1"/>
      <c r="F351" s="1"/>
      <c r="G351" s="1"/>
      <c r="H351" s="1"/>
      <c r="I351" s="1"/>
      <c r="J351" s="1"/>
      <c r="K351" s="1"/>
      <c r="L351" s="1"/>
      <c r="M351" s="1"/>
      <c r="N351" s="1"/>
      <c r="O351" s="1"/>
      <c r="P351" s="1"/>
      <c r="Q351" s="1"/>
      <c r="R351" s="1"/>
      <c r="S351" s="1"/>
      <c r="T351" s="1"/>
      <c r="U351" s="1"/>
      <c r="V351" s="1"/>
      <c r="W351" s="1"/>
    </row>
    <row r="352" spans="2:23" ht="15.75">
      <c r="B352" s="87"/>
      <c r="C352" s="1"/>
      <c r="D352" s="1"/>
      <c r="E352" s="1"/>
      <c r="F352" s="1"/>
      <c r="G352" s="1"/>
      <c r="H352" s="1"/>
      <c r="I352" s="1"/>
      <c r="J352" s="1"/>
      <c r="K352" s="1"/>
      <c r="L352" s="1"/>
      <c r="M352" s="1"/>
      <c r="N352" s="1"/>
      <c r="O352" s="1"/>
      <c r="P352" s="1"/>
      <c r="Q352" s="1"/>
      <c r="R352" s="1"/>
      <c r="S352" s="1"/>
      <c r="T352" s="1"/>
      <c r="U352" s="1"/>
      <c r="V352" s="1"/>
      <c r="W352" s="1"/>
    </row>
    <row r="353" spans="2:23" ht="15.75">
      <c r="B353" s="87"/>
      <c r="C353" s="1"/>
      <c r="D353" s="1"/>
      <c r="E353" s="1"/>
      <c r="F353" s="1"/>
      <c r="G353" s="1"/>
      <c r="H353" s="1"/>
      <c r="I353" s="1"/>
      <c r="J353" s="1"/>
      <c r="K353" s="1"/>
      <c r="L353" s="1"/>
      <c r="M353" s="1"/>
      <c r="N353" s="1"/>
      <c r="O353" s="1"/>
      <c r="P353" s="1"/>
      <c r="Q353" s="1"/>
      <c r="R353" s="1"/>
      <c r="S353" s="1"/>
      <c r="T353" s="1"/>
      <c r="U353" s="1"/>
      <c r="V353" s="1"/>
      <c r="W353" s="1"/>
    </row>
    <row r="354" spans="2:23" ht="15.75">
      <c r="B354" s="87"/>
      <c r="C354" s="1"/>
      <c r="D354" s="1"/>
      <c r="E354" s="1"/>
      <c r="F354" s="1"/>
      <c r="G354" s="1"/>
      <c r="H354" s="1"/>
      <c r="I354" s="1"/>
      <c r="J354" s="1"/>
      <c r="K354" s="1"/>
      <c r="L354" s="1"/>
      <c r="M354" s="1"/>
      <c r="N354" s="1"/>
      <c r="O354" s="1"/>
      <c r="P354" s="1"/>
      <c r="Q354" s="1"/>
      <c r="R354" s="1"/>
      <c r="S354" s="1"/>
      <c r="T354" s="1"/>
      <c r="U354" s="1"/>
      <c r="V354" s="1"/>
      <c r="W354" s="1"/>
    </row>
    <row r="355" spans="2:23" ht="15.75">
      <c r="B355" s="87"/>
      <c r="C355" s="1"/>
      <c r="D355" s="1"/>
      <c r="E355" s="1"/>
      <c r="F355" s="1"/>
      <c r="G355" s="1"/>
      <c r="H355" s="1"/>
      <c r="I355" s="1"/>
      <c r="J355" s="1"/>
      <c r="K355" s="1"/>
      <c r="L355" s="1"/>
      <c r="M355" s="1"/>
      <c r="N355" s="1"/>
      <c r="O355" s="1"/>
      <c r="P355" s="1"/>
      <c r="Q355" s="1"/>
      <c r="R355" s="1"/>
      <c r="S355" s="1"/>
      <c r="T355" s="1"/>
      <c r="U355" s="1"/>
      <c r="V355" s="1"/>
      <c r="W355" s="1"/>
    </row>
    <row r="356" spans="2:23" ht="15.75">
      <c r="B356" s="87"/>
      <c r="C356" s="1"/>
      <c r="D356" s="1"/>
      <c r="E356" s="1"/>
      <c r="F356" s="1"/>
      <c r="G356" s="1"/>
      <c r="H356" s="1"/>
      <c r="I356" s="1"/>
      <c r="J356" s="1"/>
      <c r="K356" s="1"/>
      <c r="L356" s="1"/>
      <c r="M356" s="1"/>
      <c r="N356" s="1"/>
      <c r="O356" s="1"/>
      <c r="P356" s="1"/>
      <c r="Q356" s="1"/>
      <c r="R356" s="1"/>
      <c r="S356" s="1"/>
      <c r="T356" s="1"/>
      <c r="U356" s="1"/>
      <c r="V356" s="1"/>
      <c r="W356" s="1"/>
    </row>
    <row r="357" spans="2:23" ht="15.75">
      <c r="B357" s="87"/>
      <c r="C357" s="1"/>
      <c r="D357" s="1"/>
      <c r="E357" s="1"/>
      <c r="F357" s="1"/>
      <c r="G357" s="1"/>
      <c r="H357" s="1"/>
      <c r="I357" s="1"/>
      <c r="J357" s="1"/>
      <c r="K357" s="1"/>
      <c r="L357" s="1"/>
      <c r="M357" s="1"/>
      <c r="N357" s="1"/>
      <c r="O357" s="1"/>
      <c r="P357" s="1"/>
      <c r="Q357" s="1"/>
      <c r="R357" s="1"/>
      <c r="S357" s="1"/>
      <c r="T357" s="1"/>
      <c r="U357" s="1"/>
      <c r="V357" s="1"/>
      <c r="W357" s="1"/>
    </row>
    <row r="358" spans="2:23" ht="15.75">
      <c r="B358" s="87"/>
      <c r="C358" s="1"/>
      <c r="D358" s="1"/>
      <c r="E358" s="1"/>
      <c r="F358" s="1"/>
      <c r="G358" s="1"/>
      <c r="H358" s="1"/>
      <c r="I358" s="1"/>
      <c r="J358" s="1"/>
      <c r="K358" s="1"/>
      <c r="L358" s="1"/>
      <c r="M358" s="1"/>
      <c r="N358" s="1"/>
      <c r="O358" s="1"/>
      <c r="P358" s="1"/>
      <c r="Q358" s="1"/>
      <c r="R358" s="1"/>
      <c r="S358" s="1"/>
      <c r="T358" s="1"/>
      <c r="U358" s="1"/>
      <c r="V358" s="1"/>
      <c r="W358" s="1"/>
    </row>
    <row r="359" spans="2:23" ht="15.75">
      <c r="B359" s="87"/>
      <c r="C359" s="1"/>
      <c r="D359" s="1"/>
      <c r="E359" s="1"/>
      <c r="F359" s="1"/>
      <c r="G359" s="1"/>
      <c r="H359" s="1"/>
      <c r="I359" s="1"/>
      <c r="J359" s="1"/>
      <c r="K359" s="1"/>
      <c r="L359" s="1"/>
      <c r="M359" s="1"/>
      <c r="N359" s="1"/>
      <c r="O359" s="1"/>
      <c r="P359" s="1"/>
      <c r="Q359" s="1"/>
      <c r="R359" s="1"/>
      <c r="S359" s="1"/>
      <c r="T359" s="1"/>
      <c r="U359" s="1"/>
      <c r="V359" s="1"/>
      <c r="W359" s="1"/>
    </row>
    <row r="360" spans="2:23" ht="15.75">
      <c r="B360" s="87"/>
      <c r="C360" s="1"/>
      <c r="D360" s="1"/>
      <c r="E360" s="1"/>
      <c r="F360" s="1"/>
      <c r="G360" s="1"/>
      <c r="H360" s="1"/>
      <c r="I360" s="1"/>
      <c r="J360" s="1"/>
      <c r="K360" s="1"/>
      <c r="L360" s="1"/>
      <c r="M360" s="1"/>
      <c r="N360" s="1"/>
      <c r="O360" s="1"/>
      <c r="P360" s="1"/>
      <c r="Q360" s="1"/>
      <c r="R360" s="1"/>
      <c r="S360" s="1"/>
      <c r="T360" s="1"/>
      <c r="U360" s="1"/>
      <c r="V360" s="1"/>
      <c r="W360" s="1"/>
    </row>
    <row r="361" spans="2:23" ht="15.75">
      <c r="B361" s="87"/>
      <c r="C361" s="1"/>
      <c r="D361" s="1"/>
      <c r="E361" s="1"/>
      <c r="F361" s="1"/>
      <c r="G361" s="1"/>
      <c r="H361" s="1"/>
      <c r="I361" s="1"/>
      <c r="J361" s="1"/>
      <c r="K361" s="1"/>
      <c r="L361" s="1"/>
      <c r="M361" s="1"/>
      <c r="N361" s="1"/>
      <c r="O361" s="1"/>
      <c r="P361" s="1"/>
      <c r="Q361" s="1"/>
      <c r="R361" s="1"/>
      <c r="S361" s="1"/>
      <c r="T361" s="1"/>
      <c r="U361" s="1"/>
      <c r="V361" s="1"/>
      <c r="W361" s="1"/>
    </row>
    <row r="362" spans="2:23" ht="15.75">
      <c r="B362" s="87"/>
      <c r="C362" s="1"/>
      <c r="D362" s="1"/>
      <c r="E362" s="1"/>
      <c r="F362" s="1"/>
      <c r="G362" s="1"/>
      <c r="H362" s="1"/>
      <c r="I362" s="1"/>
      <c r="J362" s="1"/>
      <c r="K362" s="1"/>
      <c r="L362" s="1"/>
      <c r="M362" s="1"/>
      <c r="N362" s="1"/>
      <c r="O362" s="1"/>
      <c r="P362" s="1"/>
      <c r="Q362" s="1"/>
      <c r="R362" s="1"/>
      <c r="S362" s="1"/>
      <c r="T362" s="1"/>
      <c r="U362" s="1"/>
      <c r="V362" s="1"/>
      <c r="W362" s="1"/>
    </row>
    <row r="363" spans="2:23" ht="15.75">
      <c r="B363" s="87"/>
      <c r="C363" s="1"/>
      <c r="D363" s="1"/>
      <c r="E363" s="1"/>
      <c r="F363" s="1"/>
      <c r="G363" s="1"/>
      <c r="H363" s="1"/>
      <c r="I363" s="1"/>
      <c r="J363" s="1"/>
      <c r="K363" s="1"/>
      <c r="L363" s="1"/>
      <c r="M363" s="1"/>
      <c r="N363" s="1"/>
      <c r="O363" s="1"/>
      <c r="P363" s="1"/>
      <c r="Q363" s="1"/>
      <c r="R363" s="1"/>
      <c r="S363" s="1"/>
      <c r="T363" s="1"/>
      <c r="U363" s="1"/>
      <c r="V363" s="1"/>
      <c r="W363" s="1"/>
    </row>
    <row r="364" spans="2:23" ht="15.75">
      <c r="B364" s="87"/>
      <c r="C364" s="1"/>
      <c r="D364" s="1"/>
      <c r="E364" s="1"/>
      <c r="F364" s="1"/>
      <c r="G364" s="1"/>
      <c r="H364" s="1"/>
      <c r="I364" s="1"/>
      <c r="J364" s="1"/>
      <c r="K364" s="1"/>
      <c r="L364" s="1"/>
      <c r="M364" s="1"/>
      <c r="N364" s="1"/>
      <c r="O364" s="1"/>
      <c r="P364" s="1"/>
      <c r="Q364" s="1"/>
      <c r="R364" s="1"/>
      <c r="S364" s="1"/>
      <c r="T364" s="1"/>
      <c r="U364" s="1"/>
      <c r="V364" s="1"/>
      <c r="W364" s="1"/>
    </row>
    <row r="365" spans="2:23" ht="15.75">
      <c r="B365" s="87"/>
      <c r="C365" s="1"/>
      <c r="D365" s="1"/>
      <c r="E365" s="1"/>
      <c r="F365" s="1"/>
      <c r="G365" s="1"/>
      <c r="H365" s="1"/>
      <c r="I365" s="1"/>
      <c r="J365" s="1"/>
      <c r="K365" s="1"/>
      <c r="L365" s="1"/>
      <c r="M365" s="1"/>
      <c r="N365" s="1"/>
      <c r="O365" s="1"/>
      <c r="P365" s="1"/>
      <c r="Q365" s="1"/>
      <c r="R365" s="1"/>
      <c r="S365" s="1"/>
      <c r="T365" s="1"/>
      <c r="U365" s="1"/>
      <c r="V365" s="1"/>
      <c r="W365" s="1"/>
    </row>
    <row r="366" spans="2:23" ht="15.75">
      <c r="B366" s="87"/>
      <c r="C366" s="1"/>
      <c r="D366" s="1"/>
      <c r="E366" s="1"/>
      <c r="F366" s="1"/>
      <c r="G366" s="1"/>
      <c r="H366" s="1"/>
      <c r="I366" s="1"/>
      <c r="J366" s="1"/>
      <c r="K366" s="1"/>
      <c r="L366" s="1"/>
      <c r="M366" s="1"/>
      <c r="N366" s="1"/>
      <c r="O366" s="1"/>
      <c r="P366" s="1"/>
      <c r="Q366" s="1"/>
      <c r="R366" s="1"/>
      <c r="S366" s="1"/>
      <c r="T366" s="1"/>
      <c r="U366" s="1"/>
      <c r="V366" s="1"/>
      <c r="W366" s="1"/>
    </row>
    <row r="367" spans="2:23" ht="15.75">
      <c r="B367" s="87"/>
      <c r="C367" s="1"/>
      <c r="D367" s="1"/>
      <c r="E367" s="1"/>
      <c r="F367" s="1"/>
      <c r="G367" s="1"/>
      <c r="H367" s="1"/>
      <c r="I367" s="1"/>
      <c r="J367" s="1"/>
      <c r="K367" s="1"/>
      <c r="L367" s="1"/>
      <c r="M367" s="1"/>
      <c r="N367" s="1"/>
      <c r="O367" s="1"/>
      <c r="P367" s="1"/>
      <c r="Q367" s="1"/>
      <c r="R367" s="1"/>
      <c r="S367" s="1"/>
      <c r="T367" s="1"/>
      <c r="U367" s="1"/>
      <c r="V367" s="1"/>
      <c r="W367" s="1"/>
    </row>
    <row r="368" spans="2:23" ht="15.75">
      <c r="B368" s="87"/>
      <c r="C368" s="1"/>
      <c r="D368" s="1"/>
      <c r="E368" s="1"/>
      <c r="F368" s="1"/>
      <c r="G368" s="1"/>
      <c r="H368" s="1"/>
      <c r="I368" s="1"/>
      <c r="J368" s="1"/>
      <c r="K368" s="1"/>
      <c r="L368" s="1"/>
      <c r="M368" s="1"/>
      <c r="N368" s="1"/>
      <c r="O368" s="1"/>
      <c r="P368" s="1"/>
      <c r="Q368" s="1"/>
      <c r="R368" s="1"/>
      <c r="S368" s="1"/>
      <c r="T368" s="1"/>
      <c r="U368" s="1"/>
      <c r="V368" s="1"/>
      <c r="W368" s="1"/>
    </row>
    <row r="369" spans="2:23" ht="15.75">
      <c r="B369" s="87"/>
      <c r="C369" s="1"/>
      <c r="D369" s="1"/>
      <c r="E369" s="1"/>
      <c r="F369" s="1"/>
      <c r="G369" s="1"/>
      <c r="H369" s="1"/>
      <c r="I369" s="1"/>
      <c r="J369" s="1"/>
      <c r="K369" s="1"/>
      <c r="L369" s="1"/>
      <c r="M369" s="1"/>
      <c r="N369" s="1"/>
      <c r="O369" s="1"/>
      <c r="P369" s="1"/>
      <c r="Q369" s="1"/>
      <c r="R369" s="1"/>
      <c r="S369" s="1"/>
      <c r="T369" s="1"/>
      <c r="U369" s="1"/>
      <c r="V369" s="1"/>
      <c r="W369" s="1"/>
    </row>
    <row r="370" spans="2:23" ht="15.75">
      <c r="B370" s="87"/>
      <c r="C370" s="1"/>
      <c r="D370" s="1"/>
      <c r="E370" s="1"/>
      <c r="F370" s="1"/>
      <c r="G370" s="1"/>
      <c r="H370" s="1"/>
      <c r="I370" s="1"/>
      <c r="J370" s="1"/>
      <c r="K370" s="1"/>
      <c r="L370" s="1"/>
      <c r="M370" s="1"/>
      <c r="N370" s="1"/>
      <c r="O370" s="1"/>
      <c r="P370" s="1"/>
      <c r="Q370" s="1"/>
      <c r="R370" s="1"/>
      <c r="S370" s="1"/>
      <c r="T370" s="1"/>
      <c r="U370" s="1"/>
      <c r="V370" s="1"/>
      <c r="W370" s="1"/>
    </row>
    <row r="371" spans="2:23" ht="15.75">
      <c r="B371" s="87"/>
      <c r="C371" s="1"/>
      <c r="D371" s="1"/>
      <c r="E371" s="1"/>
      <c r="F371" s="1"/>
      <c r="G371" s="1"/>
      <c r="H371" s="1"/>
      <c r="I371" s="1"/>
      <c r="J371" s="1"/>
      <c r="K371" s="1"/>
      <c r="L371" s="1"/>
      <c r="M371" s="1"/>
      <c r="N371" s="1"/>
      <c r="O371" s="1"/>
      <c r="P371" s="1"/>
      <c r="Q371" s="1"/>
      <c r="R371" s="1"/>
      <c r="S371" s="1"/>
      <c r="T371" s="1"/>
      <c r="U371" s="1"/>
      <c r="V371" s="1"/>
      <c r="W371" s="1"/>
    </row>
    <row r="372" spans="2:23" ht="15.75">
      <c r="B372" s="87"/>
      <c r="C372" s="1"/>
      <c r="D372" s="1"/>
      <c r="E372" s="1"/>
      <c r="F372" s="1"/>
      <c r="G372" s="1"/>
      <c r="H372" s="1"/>
      <c r="I372" s="1"/>
      <c r="J372" s="1"/>
      <c r="K372" s="1"/>
      <c r="L372" s="1"/>
      <c r="M372" s="1"/>
      <c r="N372" s="1"/>
      <c r="O372" s="1"/>
      <c r="P372" s="1"/>
      <c r="Q372" s="1"/>
      <c r="R372" s="1"/>
      <c r="S372" s="1"/>
      <c r="T372" s="1"/>
      <c r="U372" s="1"/>
      <c r="V372" s="1"/>
      <c r="W372" s="1"/>
    </row>
    <row r="373" spans="2:23" ht="15.75">
      <c r="B373" s="87"/>
      <c r="C373" s="1"/>
      <c r="D373" s="1"/>
      <c r="E373" s="1"/>
      <c r="F373" s="1"/>
      <c r="G373" s="1"/>
      <c r="H373" s="1"/>
      <c r="I373" s="1"/>
      <c r="J373" s="1"/>
      <c r="K373" s="1"/>
      <c r="L373" s="1"/>
      <c r="M373" s="1"/>
      <c r="N373" s="1"/>
      <c r="O373" s="1"/>
      <c r="P373" s="1"/>
      <c r="Q373" s="1"/>
      <c r="R373" s="1"/>
      <c r="S373" s="1"/>
      <c r="T373" s="1"/>
      <c r="U373" s="1"/>
      <c r="V373" s="1"/>
      <c r="W373" s="1"/>
    </row>
    <row r="374" spans="2:23" ht="15.75">
      <c r="B374" s="87"/>
      <c r="C374" s="1"/>
      <c r="D374" s="1"/>
      <c r="E374" s="1"/>
      <c r="F374" s="1"/>
      <c r="G374" s="1"/>
      <c r="H374" s="1"/>
      <c r="I374" s="1"/>
      <c r="J374" s="1"/>
      <c r="K374" s="1"/>
      <c r="L374" s="1"/>
      <c r="M374" s="1"/>
      <c r="N374" s="1"/>
      <c r="O374" s="1"/>
      <c r="P374" s="1"/>
      <c r="Q374" s="1"/>
      <c r="R374" s="1"/>
      <c r="S374" s="1"/>
      <c r="T374" s="1"/>
      <c r="U374" s="1"/>
      <c r="V374" s="1"/>
      <c r="W374" s="1"/>
    </row>
    <row r="375" spans="2:23" ht="15.75">
      <c r="B375" s="88"/>
      <c r="C375" s="1"/>
      <c r="D375" s="1"/>
      <c r="E375" s="1"/>
      <c r="F375" s="1"/>
      <c r="G375" s="1"/>
      <c r="H375" s="1"/>
      <c r="I375" s="1"/>
      <c r="J375" s="1"/>
      <c r="K375" s="1"/>
      <c r="L375" s="1"/>
      <c r="M375" s="1"/>
      <c r="N375" s="1"/>
      <c r="O375" s="1"/>
      <c r="P375" s="1"/>
      <c r="Q375" s="1"/>
      <c r="R375" s="1"/>
      <c r="S375" s="1"/>
      <c r="T375" s="1"/>
      <c r="U375" s="1"/>
      <c r="V375" s="1"/>
      <c r="W375" s="1"/>
    </row>
    <row r="376" spans="2:23" ht="15.75">
      <c r="B376" s="87"/>
      <c r="C376" s="1"/>
      <c r="D376" s="1"/>
      <c r="E376" s="1"/>
      <c r="F376" s="1"/>
      <c r="G376" s="1"/>
      <c r="H376" s="1"/>
      <c r="I376" s="1"/>
      <c r="J376" s="1"/>
      <c r="K376" s="1"/>
      <c r="L376" s="1"/>
      <c r="M376" s="1"/>
      <c r="N376" s="1"/>
      <c r="O376" s="1"/>
      <c r="P376" s="1"/>
      <c r="Q376" s="1"/>
      <c r="R376" s="1"/>
      <c r="S376" s="1"/>
      <c r="T376" s="1"/>
      <c r="U376" s="1"/>
      <c r="V376" s="1"/>
      <c r="W376" s="1"/>
    </row>
    <row r="377" spans="2:23" ht="15.75">
      <c r="B377" s="87"/>
      <c r="C377" s="1"/>
      <c r="D377" s="1"/>
      <c r="E377" s="1"/>
      <c r="F377" s="1"/>
      <c r="G377" s="1"/>
      <c r="H377" s="1"/>
      <c r="I377" s="1"/>
      <c r="J377" s="1"/>
      <c r="K377" s="1"/>
      <c r="L377" s="1"/>
      <c r="M377" s="1"/>
      <c r="N377" s="1"/>
      <c r="O377" s="1"/>
      <c r="P377" s="1"/>
      <c r="Q377" s="1"/>
      <c r="R377" s="1"/>
      <c r="S377" s="1"/>
      <c r="T377" s="1"/>
      <c r="U377" s="1"/>
      <c r="V377" s="1"/>
      <c r="W377" s="1"/>
    </row>
    <row r="378" spans="2:23" ht="15.75">
      <c r="B378" s="87"/>
      <c r="C378" s="1"/>
      <c r="D378" s="1"/>
      <c r="E378" s="1"/>
      <c r="F378" s="1"/>
      <c r="G378" s="1"/>
      <c r="H378" s="1"/>
      <c r="I378" s="1"/>
      <c r="J378" s="1"/>
      <c r="K378" s="1"/>
      <c r="L378" s="1"/>
      <c r="M378" s="1"/>
      <c r="N378" s="1"/>
      <c r="O378" s="1"/>
      <c r="P378" s="1"/>
      <c r="Q378" s="1"/>
      <c r="R378" s="1"/>
      <c r="S378" s="1"/>
      <c r="T378" s="1"/>
      <c r="U378" s="1"/>
      <c r="V378" s="1"/>
      <c r="W378" s="1"/>
    </row>
    <row r="379" spans="2:23" ht="15.75">
      <c r="B379" s="87"/>
      <c r="C379" s="1"/>
      <c r="D379" s="1"/>
      <c r="E379" s="1"/>
      <c r="F379" s="1"/>
      <c r="G379" s="1"/>
      <c r="H379" s="1"/>
      <c r="I379" s="1"/>
      <c r="J379" s="1"/>
      <c r="K379" s="1"/>
      <c r="L379" s="1"/>
      <c r="M379" s="1"/>
      <c r="N379" s="1"/>
      <c r="O379" s="1"/>
      <c r="P379" s="1"/>
      <c r="Q379" s="1"/>
      <c r="R379" s="1"/>
      <c r="S379" s="1"/>
      <c r="T379" s="1"/>
      <c r="U379" s="1"/>
      <c r="V379" s="1"/>
      <c r="W379" s="1"/>
    </row>
    <row r="380" spans="2:23" ht="15.75">
      <c r="B380" s="87"/>
      <c r="C380" s="1"/>
      <c r="D380" s="1"/>
      <c r="E380" s="1"/>
      <c r="F380" s="1"/>
      <c r="G380" s="1"/>
      <c r="H380" s="1"/>
      <c r="I380" s="1"/>
      <c r="J380" s="1"/>
      <c r="K380" s="1"/>
      <c r="L380" s="1"/>
      <c r="M380" s="1"/>
      <c r="N380" s="1"/>
      <c r="O380" s="1"/>
      <c r="P380" s="1"/>
      <c r="Q380" s="1"/>
      <c r="R380" s="1"/>
      <c r="S380" s="1"/>
      <c r="T380" s="1"/>
      <c r="U380" s="1"/>
      <c r="V380" s="1"/>
      <c r="W380" s="1"/>
    </row>
    <row r="381" spans="2:23" ht="15.75">
      <c r="B381" s="88"/>
      <c r="C381" s="1"/>
      <c r="D381" s="1"/>
      <c r="E381" s="1"/>
      <c r="F381" s="1"/>
      <c r="G381" s="1"/>
      <c r="H381" s="1"/>
      <c r="I381" s="1"/>
      <c r="J381" s="1"/>
      <c r="K381" s="1"/>
      <c r="L381" s="1"/>
      <c r="M381" s="1"/>
      <c r="N381" s="1"/>
      <c r="O381" s="1"/>
      <c r="P381" s="1"/>
      <c r="Q381" s="1"/>
      <c r="R381" s="1"/>
      <c r="S381" s="1"/>
      <c r="T381" s="1"/>
      <c r="U381" s="1"/>
      <c r="V381" s="1"/>
      <c r="W381" s="1"/>
    </row>
    <row r="382" spans="2:23" ht="15.75">
      <c r="B382" s="87"/>
      <c r="C382" s="1"/>
      <c r="D382" s="1"/>
      <c r="E382" s="1"/>
      <c r="F382" s="1"/>
      <c r="G382" s="1"/>
      <c r="H382" s="1"/>
      <c r="I382" s="1"/>
      <c r="J382" s="1"/>
      <c r="K382" s="1"/>
      <c r="L382" s="1"/>
      <c r="M382" s="1"/>
      <c r="N382" s="1"/>
      <c r="O382" s="1"/>
      <c r="P382" s="1"/>
      <c r="Q382" s="1"/>
      <c r="R382" s="1"/>
      <c r="S382" s="1"/>
      <c r="T382" s="1"/>
      <c r="U382" s="1"/>
      <c r="V382" s="1"/>
      <c r="W382" s="1"/>
    </row>
    <row r="383" spans="2:23" ht="15.75">
      <c r="B383" s="87"/>
      <c r="C383" s="1"/>
      <c r="D383" s="1"/>
      <c r="E383" s="1"/>
      <c r="F383" s="1"/>
      <c r="G383" s="1"/>
      <c r="H383" s="1"/>
      <c r="I383" s="1"/>
      <c r="J383" s="1"/>
      <c r="K383" s="1"/>
      <c r="L383" s="1"/>
      <c r="M383" s="1"/>
      <c r="N383" s="1"/>
      <c r="O383" s="1"/>
      <c r="P383" s="1"/>
      <c r="Q383" s="1"/>
      <c r="R383" s="1"/>
      <c r="S383" s="1"/>
      <c r="T383" s="1"/>
      <c r="U383" s="1"/>
      <c r="V383" s="1"/>
      <c r="W383" s="1"/>
    </row>
    <row r="384" spans="2:23" ht="15.75">
      <c r="B384" s="87"/>
      <c r="C384" s="1"/>
      <c r="D384" s="1"/>
      <c r="E384" s="1"/>
      <c r="F384" s="1"/>
      <c r="G384" s="1"/>
      <c r="H384" s="1"/>
      <c r="I384" s="1"/>
      <c r="J384" s="1"/>
      <c r="K384" s="1"/>
      <c r="L384" s="1"/>
      <c r="M384" s="1"/>
      <c r="N384" s="1"/>
      <c r="O384" s="1"/>
      <c r="P384" s="1"/>
      <c r="Q384" s="1"/>
      <c r="R384" s="1"/>
      <c r="S384" s="1"/>
      <c r="T384" s="1"/>
      <c r="U384" s="1"/>
      <c r="V384" s="1"/>
      <c r="W384" s="1"/>
    </row>
    <row r="385" spans="2:23" ht="15.75">
      <c r="B385" s="88"/>
      <c r="C385" s="1"/>
      <c r="D385" s="1"/>
      <c r="E385" s="1"/>
      <c r="F385" s="1"/>
      <c r="G385" s="1"/>
      <c r="H385" s="1"/>
      <c r="I385" s="1"/>
      <c r="J385" s="1"/>
      <c r="K385" s="1"/>
      <c r="L385" s="1"/>
      <c r="M385" s="1"/>
      <c r="N385" s="1"/>
      <c r="O385" s="1"/>
      <c r="P385" s="1"/>
      <c r="Q385" s="1"/>
      <c r="R385" s="1"/>
      <c r="S385" s="1"/>
      <c r="T385" s="1"/>
      <c r="U385" s="1"/>
      <c r="V385" s="1"/>
      <c r="W385" s="1"/>
    </row>
    <row r="386" spans="2:23" ht="15.75">
      <c r="B386" s="87"/>
      <c r="C386" s="1"/>
      <c r="D386" s="1"/>
      <c r="E386" s="1"/>
      <c r="F386" s="1"/>
      <c r="G386" s="1"/>
      <c r="H386" s="1"/>
      <c r="I386" s="1"/>
      <c r="J386" s="1"/>
      <c r="K386" s="1"/>
      <c r="L386" s="1"/>
      <c r="M386" s="1"/>
      <c r="N386" s="1"/>
      <c r="O386" s="1"/>
      <c r="P386" s="1"/>
      <c r="Q386" s="1"/>
      <c r="R386" s="1"/>
      <c r="S386" s="1"/>
      <c r="T386" s="1"/>
      <c r="U386" s="1"/>
      <c r="V386" s="1"/>
      <c r="W386" s="1"/>
    </row>
    <row r="387" spans="2:23" ht="15.75">
      <c r="B387" s="87"/>
      <c r="C387" s="1"/>
      <c r="D387" s="1"/>
      <c r="E387" s="1"/>
      <c r="F387" s="1"/>
      <c r="G387" s="1"/>
      <c r="H387" s="1"/>
      <c r="I387" s="1"/>
      <c r="J387" s="1"/>
      <c r="K387" s="1"/>
      <c r="L387" s="1"/>
      <c r="M387" s="1"/>
      <c r="N387" s="1"/>
      <c r="O387" s="1"/>
      <c r="P387" s="1"/>
      <c r="Q387" s="1"/>
      <c r="R387" s="1"/>
      <c r="S387" s="1"/>
      <c r="T387" s="1"/>
      <c r="U387" s="1"/>
      <c r="V387" s="1"/>
      <c r="W387" s="1"/>
    </row>
    <row r="388" spans="2:23" ht="15.75">
      <c r="B388" s="87"/>
      <c r="C388" s="1"/>
      <c r="D388" s="1"/>
      <c r="E388" s="1"/>
      <c r="F388" s="1"/>
      <c r="G388" s="1"/>
      <c r="H388" s="1"/>
      <c r="I388" s="1"/>
      <c r="J388" s="1"/>
      <c r="K388" s="1"/>
      <c r="L388" s="1"/>
      <c r="M388" s="1"/>
      <c r="N388" s="1"/>
      <c r="O388" s="1"/>
      <c r="P388" s="1"/>
      <c r="Q388" s="1"/>
      <c r="R388" s="1"/>
      <c r="S388" s="1"/>
      <c r="T388" s="1"/>
      <c r="U388" s="1"/>
      <c r="V388" s="1"/>
      <c r="W388" s="1"/>
    </row>
    <row r="389" spans="2:23" ht="15.75">
      <c r="B389" s="87"/>
      <c r="C389" s="1"/>
      <c r="D389" s="1"/>
      <c r="E389" s="1"/>
      <c r="F389" s="1"/>
      <c r="G389" s="1"/>
      <c r="H389" s="1"/>
      <c r="I389" s="1"/>
      <c r="J389" s="1"/>
      <c r="K389" s="1"/>
      <c r="L389" s="1"/>
      <c r="M389" s="1"/>
      <c r="N389" s="1"/>
      <c r="O389" s="1"/>
      <c r="P389" s="1"/>
      <c r="Q389" s="1"/>
      <c r="R389" s="1"/>
      <c r="S389" s="1"/>
      <c r="T389" s="1"/>
      <c r="U389" s="1"/>
      <c r="V389" s="1"/>
      <c r="W389" s="1"/>
    </row>
    <row r="390" spans="2:23" ht="15.75">
      <c r="B390" s="87"/>
      <c r="C390" s="1"/>
      <c r="D390" s="1"/>
      <c r="E390" s="1"/>
      <c r="F390" s="1"/>
      <c r="G390" s="1"/>
      <c r="H390" s="1"/>
      <c r="I390" s="1"/>
      <c r="J390" s="1"/>
      <c r="K390" s="1"/>
      <c r="L390" s="1"/>
      <c r="M390" s="1"/>
      <c r="N390" s="1"/>
      <c r="O390" s="1"/>
      <c r="P390" s="1"/>
      <c r="Q390" s="1"/>
      <c r="R390" s="1"/>
      <c r="S390" s="1"/>
      <c r="T390" s="1"/>
      <c r="U390" s="1"/>
      <c r="V390" s="1"/>
      <c r="W390" s="1"/>
    </row>
    <row r="391" spans="2:23" ht="15.75">
      <c r="B391" s="87"/>
      <c r="C391" s="1"/>
      <c r="D391" s="1"/>
      <c r="E391" s="1"/>
      <c r="F391" s="1"/>
      <c r="G391" s="1"/>
      <c r="H391" s="1"/>
      <c r="I391" s="1"/>
      <c r="J391" s="1"/>
      <c r="K391" s="1"/>
      <c r="L391" s="1"/>
      <c r="M391" s="1"/>
      <c r="N391" s="1"/>
      <c r="O391" s="1"/>
      <c r="P391" s="1"/>
      <c r="Q391" s="1"/>
      <c r="R391" s="1"/>
      <c r="S391" s="1"/>
      <c r="T391" s="1"/>
      <c r="U391" s="1"/>
      <c r="V391" s="1"/>
      <c r="W391" s="1"/>
    </row>
    <row r="392" spans="2:23" ht="15.75">
      <c r="B392" s="87"/>
      <c r="C392" s="1"/>
      <c r="D392" s="1"/>
      <c r="E392" s="1"/>
      <c r="F392" s="1"/>
      <c r="G392" s="1"/>
      <c r="H392" s="1"/>
      <c r="I392" s="1"/>
      <c r="J392" s="1"/>
      <c r="K392" s="1"/>
      <c r="L392" s="1"/>
      <c r="M392" s="1"/>
      <c r="N392" s="1"/>
      <c r="O392" s="1"/>
      <c r="P392" s="1"/>
      <c r="Q392" s="1"/>
      <c r="R392" s="1"/>
      <c r="S392" s="1"/>
      <c r="T392" s="1"/>
      <c r="U392" s="1"/>
      <c r="V392" s="1"/>
      <c r="W392" s="1"/>
    </row>
    <row r="393" spans="2:23" ht="15.75">
      <c r="B393" s="87"/>
      <c r="C393" s="1"/>
      <c r="D393" s="1"/>
      <c r="E393" s="1"/>
      <c r="F393" s="1"/>
      <c r="G393" s="1"/>
      <c r="H393" s="1"/>
      <c r="I393" s="1"/>
      <c r="J393" s="1"/>
      <c r="K393" s="1"/>
      <c r="L393" s="1"/>
      <c r="M393" s="1"/>
      <c r="N393" s="1"/>
      <c r="O393" s="1"/>
      <c r="P393" s="1"/>
      <c r="Q393" s="1"/>
      <c r="R393" s="1"/>
      <c r="S393" s="1"/>
      <c r="T393" s="1"/>
      <c r="U393" s="1"/>
      <c r="V393" s="1"/>
      <c r="W393" s="1"/>
    </row>
    <row r="394" spans="2:23" ht="15.75">
      <c r="B394" s="87"/>
      <c r="C394" s="1"/>
      <c r="D394" s="1"/>
      <c r="E394" s="1"/>
      <c r="F394" s="1"/>
      <c r="G394" s="1"/>
      <c r="H394" s="1"/>
      <c r="I394" s="1"/>
      <c r="J394" s="1"/>
      <c r="K394" s="1"/>
      <c r="L394" s="1"/>
      <c r="M394" s="1"/>
      <c r="N394" s="1"/>
      <c r="O394" s="1"/>
      <c r="P394" s="1"/>
      <c r="Q394" s="1"/>
      <c r="R394" s="1"/>
      <c r="S394" s="1"/>
      <c r="T394" s="1"/>
      <c r="U394" s="1"/>
      <c r="V394" s="1"/>
      <c r="W394" s="1"/>
    </row>
    <row r="395" spans="2:23" ht="15.75">
      <c r="B395" s="88"/>
      <c r="C395" s="1"/>
      <c r="D395" s="1"/>
      <c r="E395" s="1"/>
      <c r="F395" s="1"/>
      <c r="G395" s="1"/>
      <c r="H395" s="1"/>
      <c r="I395" s="1"/>
      <c r="J395" s="1"/>
      <c r="K395" s="1"/>
      <c r="L395" s="1"/>
      <c r="M395" s="1"/>
      <c r="N395" s="1"/>
      <c r="O395" s="1"/>
      <c r="P395" s="1"/>
      <c r="Q395" s="1"/>
      <c r="R395" s="1"/>
      <c r="S395" s="1"/>
      <c r="T395" s="1"/>
      <c r="U395" s="1"/>
      <c r="V395" s="1"/>
      <c r="W395" s="1"/>
    </row>
    <row r="396" spans="2:23" ht="15.75">
      <c r="B396" s="88"/>
      <c r="C396" s="1"/>
      <c r="D396" s="1"/>
      <c r="E396" s="1"/>
      <c r="F396" s="1"/>
      <c r="G396" s="1"/>
      <c r="H396" s="1"/>
      <c r="I396" s="1"/>
      <c r="J396" s="1"/>
      <c r="K396" s="1"/>
      <c r="L396" s="1"/>
      <c r="M396" s="1"/>
      <c r="N396" s="1"/>
      <c r="O396" s="1"/>
      <c r="P396" s="1"/>
      <c r="Q396" s="1"/>
      <c r="R396" s="1"/>
      <c r="S396" s="1"/>
      <c r="T396" s="1"/>
      <c r="U396" s="1"/>
      <c r="V396" s="1"/>
      <c r="W396" s="1"/>
    </row>
    <row r="397" spans="2:23" ht="15.75">
      <c r="B397" s="88"/>
      <c r="C397" s="1"/>
      <c r="D397" s="1"/>
      <c r="E397" s="1"/>
      <c r="F397" s="1"/>
      <c r="G397" s="1"/>
      <c r="H397" s="1"/>
      <c r="I397" s="1"/>
      <c r="J397" s="1"/>
      <c r="K397" s="1"/>
      <c r="L397" s="1"/>
      <c r="M397" s="1"/>
      <c r="N397" s="1"/>
      <c r="O397" s="1"/>
      <c r="P397" s="1"/>
      <c r="Q397" s="1"/>
      <c r="R397" s="1"/>
      <c r="S397" s="1"/>
      <c r="T397" s="1"/>
      <c r="U397" s="1"/>
      <c r="V397" s="1"/>
      <c r="W397" s="1"/>
    </row>
    <row r="398" spans="2:23" ht="15.75">
      <c r="B398" s="87"/>
      <c r="C398" s="1"/>
      <c r="D398" s="1"/>
      <c r="E398" s="1"/>
      <c r="F398" s="1"/>
      <c r="G398" s="1"/>
      <c r="H398" s="1"/>
      <c r="I398" s="1"/>
      <c r="J398" s="1"/>
      <c r="K398" s="1"/>
      <c r="L398" s="1"/>
      <c r="M398" s="1"/>
      <c r="N398" s="1"/>
      <c r="O398" s="1"/>
      <c r="P398" s="1"/>
      <c r="Q398" s="1"/>
      <c r="R398" s="1"/>
      <c r="S398" s="1"/>
      <c r="T398" s="1"/>
      <c r="U398" s="1"/>
      <c r="V398" s="1"/>
      <c r="W398" s="1"/>
    </row>
    <row r="399" spans="2:23" ht="15.75">
      <c r="B399" s="87"/>
      <c r="C399" s="1"/>
      <c r="D399" s="1"/>
      <c r="E399" s="1"/>
      <c r="F399" s="1"/>
      <c r="G399" s="1"/>
      <c r="H399" s="1"/>
      <c r="I399" s="1"/>
      <c r="J399" s="1"/>
      <c r="K399" s="1"/>
      <c r="L399" s="1"/>
      <c r="M399" s="1"/>
      <c r="N399" s="1"/>
      <c r="O399" s="1"/>
      <c r="P399" s="1"/>
      <c r="Q399" s="1"/>
      <c r="R399" s="1"/>
      <c r="S399" s="1"/>
      <c r="T399" s="1"/>
      <c r="U399" s="1"/>
      <c r="V399" s="1"/>
      <c r="W399" s="1"/>
    </row>
    <row r="400" spans="2:23" ht="15.75">
      <c r="B400" s="87"/>
      <c r="C400" s="1"/>
      <c r="D400" s="1"/>
      <c r="E400" s="1"/>
      <c r="F400" s="1"/>
      <c r="G400" s="1"/>
      <c r="H400" s="1"/>
      <c r="I400" s="1"/>
      <c r="J400" s="1"/>
      <c r="K400" s="1"/>
      <c r="L400" s="1"/>
      <c r="M400" s="1"/>
      <c r="N400" s="1"/>
      <c r="O400" s="1"/>
      <c r="P400" s="1"/>
      <c r="Q400" s="1"/>
      <c r="R400" s="1"/>
      <c r="S400" s="1"/>
      <c r="T400" s="1"/>
      <c r="U400" s="1"/>
      <c r="V400" s="1"/>
      <c r="W400" s="1"/>
    </row>
    <row r="401" spans="2:23" ht="15.75">
      <c r="B401" s="87"/>
      <c r="C401" s="1"/>
      <c r="D401" s="1"/>
      <c r="E401" s="1"/>
      <c r="F401" s="1"/>
      <c r="G401" s="1"/>
      <c r="H401" s="1"/>
      <c r="I401" s="1"/>
      <c r="J401" s="1"/>
      <c r="K401" s="1"/>
      <c r="L401" s="1"/>
      <c r="M401" s="1"/>
      <c r="N401" s="1"/>
      <c r="O401" s="1"/>
      <c r="P401" s="1"/>
      <c r="Q401" s="1"/>
      <c r="R401" s="1"/>
      <c r="S401" s="1"/>
      <c r="T401" s="1"/>
      <c r="U401" s="1"/>
      <c r="V401" s="1"/>
      <c r="W401" s="1"/>
    </row>
    <row r="402" spans="2:23" ht="15.75">
      <c r="B402" s="87"/>
      <c r="C402" s="1"/>
      <c r="D402" s="1"/>
      <c r="E402" s="1"/>
      <c r="F402" s="1"/>
      <c r="G402" s="1"/>
      <c r="H402" s="1"/>
      <c r="I402" s="1"/>
      <c r="J402" s="1"/>
      <c r="K402" s="1"/>
      <c r="L402" s="1"/>
      <c r="M402" s="1"/>
      <c r="N402" s="1"/>
      <c r="O402" s="1"/>
      <c r="P402" s="1"/>
      <c r="Q402" s="1"/>
      <c r="R402" s="1"/>
      <c r="S402" s="1"/>
      <c r="T402" s="1"/>
      <c r="U402" s="1"/>
      <c r="V402" s="1"/>
      <c r="W402" s="1"/>
    </row>
    <row r="403" spans="2:23" ht="15.75">
      <c r="B403" s="87"/>
      <c r="C403" s="1"/>
      <c r="D403" s="1"/>
      <c r="E403" s="1"/>
      <c r="F403" s="1"/>
      <c r="G403" s="1"/>
      <c r="H403" s="1"/>
      <c r="I403" s="1"/>
      <c r="J403" s="1"/>
      <c r="K403" s="1"/>
      <c r="L403" s="1"/>
      <c r="M403" s="1"/>
      <c r="N403" s="1"/>
      <c r="O403" s="1"/>
      <c r="P403" s="1"/>
      <c r="Q403" s="1"/>
      <c r="R403" s="1"/>
      <c r="S403" s="1"/>
      <c r="T403" s="1"/>
      <c r="U403" s="1"/>
      <c r="V403" s="1"/>
      <c r="W403" s="1"/>
    </row>
    <row r="404" spans="2:23" ht="15.75">
      <c r="B404" s="87"/>
      <c r="C404" s="1"/>
      <c r="D404" s="1"/>
      <c r="E404" s="1"/>
      <c r="F404" s="1"/>
      <c r="G404" s="1"/>
      <c r="H404" s="1"/>
      <c r="I404" s="1"/>
      <c r="J404" s="1"/>
      <c r="K404" s="1"/>
      <c r="L404" s="1"/>
      <c r="M404" s="1"/>
      <c r="N404" s="1"/>
      <c r="O404" s="1"/>
      <c r="P404" s="1"/>
      <c r="Q404" s="1"/>
      <c r="R404" s="1"/>
      <c r="S404" s="1"/>
      <c r="T404" s="1"/>
      <c r="U404" s="1"/>
      <c r="V404" s="1"/>
      <c r="W404" s="1"/>
    </row>
    <row r="405" spans="2:23" ht="15.75">
      <c r="B405" s="87"/>
      <c r="C405" s="1"/>
      <c r="D405" s="1"/>
      <c r="E405" s="1"/>
      <c r="F405" s="1"/>
      <c r="G405" s="1"/>
      <c r="H405" s="1"/>
      <c r="I405" s="1"/>
      <c r="J405" s="1"/>
      <c r="K405" s="1"/>
      <c r="L405" s="1"/>
      <c r="M405" s="1"/>
      <c r="N405" s="1"/>
      <c r="O405" s="1"/>
      <c r="P405" s="1"/>
      <c r="Q405" s="1"/>
      <c r="R405" s="1"/>
      <c r="S405" s="1"/>
      <c r="T405" s="1"/>
      <c r="U405" s="1"/>
      <c r="V405" s="1"/>
      <c r="W405" s="1"/>
    </row>
    <row r="406" spans="2:23" ht="15.75">
      <c r="B406" s="87"/>
      <c r="C406" s="1"/>
      <c r="D406" s="1"/>
      <c r="E406" s="1"/>
      <c r="F406" s="1"/>
      <c r="G406" s="1"/>
      <c r="H406" s="1"/>
      <c r="I406" s="1"/>
      <c r="J406" s="1"/>
      <c r="K406" s="1"/>
      <c r="L406" s="1"/>
      <c r="M406" s="1"/>
      <c r="N406" s="1"/>
      <c r="O406" s="1"/>
      <c r="P406" s="1"/>
      <c r="Q406" s="1"/>
      <c r="R406" s="1"/>
      <c r="S406" s="1"/>
      <c r="T406" s="1"/>
      <c r="U406" s="1"/>
      <c r="V406" s="1"/>
      <c r="W406" s="1"/>
    </row>
    <row r="407" spans="2:23" ht="15.75">
      <c r="B407" s="87"/>
      <c r="C407" s="1"/>
      <c r="D407" s="1"/>
      <c r="E407" s="1"/>
      <c r="F407" s="1"/>
      <c r="G407" s="1"/>
      <c r="H407" s="1"/>
      <c r="I407" s="1"/>
      <c r="J407" s="1"/>
      <c r="K407" s="1"/>
      <c r="L407" s="1"/>
      <c r="M407" s="1"/>
      <c r="N407" s="1"/>
      <c r="O407" s="1"/>
      <c r="P407" s="1"/>
      <c r="Q407" s="1"/>
      <c r="R407" s="1"/>
      <c r="S407" s="1"/>
      <c r="T407" s="1"/>
      <c r="U407" s="1"/>
      <c r="V407" s="1"/>
      <c r="W407" s="1"/>
    </row>
    <row r="408" spans="2:23" ht="15.75">
      <c r="B408" s="87"/>
      <c r="C408" s="1"/>
      <c r="D408" s="1"/>
      <c r="E408" s="1"/>
      <c r="F408" s="1"/>
      <c r="G408" s="1"/>
      <c r="H408" s="1"/>
      <c r="I408" s="1"/>
      <c r="J408" s="1"/>
      <c r="K408" s="1"/>
      <c r="L408" s="1"/>
      <c r="M408" s="1"/>
      <c r="N408" s="1"/>
      <c r="O408" s="1"/>
      <c r="P408" s="1"/>
      <c r="Q408" s="1"/>
      <c r="R408" s="1"/>
      <c r="S408" s="1"/>
      <c r="T408" s="1"/>
      <c r="U408" s="1"/>
      <c r="V408" s="1"/>
      <c r="W408" s="1"/>
    </row>
    <row r="409" spans="2:23" ht="15.75">
      <c r="B409" s="87"/>
      <c r="C409" s="1"/>
      <c r="D409" s="1"/>
      <c r="E409" s="1"/>
      <c r="F409" s="1"/>
      <c r="G409" s="1"/>
      <c r="H409" s="1"/>
      <c r="I409" s="1"/>
      <c r="J409" s="1"/>
      <c r="K409" s="1"/>
      <c r="L409" s="1"/>
      <c r="M409" s="1"/>
      <c r="N409" s="1"/>
      <c r="O409" s="1"/>
      <c r="P409" s="1"/>
      <c r="Q409" s="1"/>
      <c r="R409" s="1"/>
      <c r="S409" s="1"/>
      <c r="T409" s="1"/>
      <c r="U409" s="1"/>
      <c r="V409" s="1"/>
      <c r="W409" s="1"/>
    </row>
    <row r="410" spans="2:23" ht="15.75">
      <c r="B410" s="87"/>
      <c r="C410" s="1"/>
      <c r="D410" s="1"/>
      <c r="E410" s="1"/>
      <c r="F410" s="1"/>
      <c r="G410" s="1"/>
      <c r="H410" s="1"/>
      <c r="I410" s="1"/>
      <c r="J410" s="1"/>
      <c r="K410" s="1"/>
      <c r="L410" s="1"/>
      <c r="M410" s="1"/>
      <c r="N410" s="1"/>
      <c r="O410" s="1"/>
      <c r="P410" s="1"/>
      <c r="Q410" s="1"/>
      <c r="R410" s="1"/>
      <c r="S410" s="1"/>
      <c r="T410" s="1"/>
      <c r="U410" s="1"/>
      <c r="V410" s="1"/>
      <c r="W410" s="1"/>
    </row>
    <row r="411" spans="2:23" ht="15.75">
      <c r="B411" s="87"/>
      <c r="C411" s="1"/>
      <c r="D411" s="1"/>
      <c r="E411" s="1"/>
      <c r="F411" s="1"/>
      <c r="G411" s="1"/>
      <c r="H411" s="1"/>
      <c r="I411" s="1"/>
      <c r="J411" s="1"/>
      <c r="K411" s="1"/>
      <c r="L411" s="1"/>
      <c r="M411" s="1"/>
      <c r="N411" s="1"/>
      <c r="O411" s="1"/>
      <c r="P411" s="1"/>
      <c r="Q411" s="1"/>
      <c r="R411" s="1"/>
      <c r="S411" s="1"/>
      <c r="T411" s="1"/>
      <c r="U411" s="1"/>
      <c r="V411" s="1"/>
      <c r="W411" s="1"/>
    </row>
    <row r="412" spans="2:23" ht="15.75">
      <c r="B412" s="87"/>
      <c r="C412" s="1"/>
      <c r="D412" s="1"/>
      <c r="E412" s="1"/>
      <c r="F412" s="1"/>
      <c r="G412" s="1"/>
      <c r="H412" s="1"/>
      <c r="I412" s="1"/>
      <c r="J412" s="1"/>
      <c r="K412" s="1"/>
      <c r="L412" s="1"/>
      <c r="M412" s="1"/>
      <c r="N412" s="1"/>
      <c r="O412" s="1"/>
      <c r="P412" s="1"/>
      <c r="Q412" s="1"/>
      <c r="R412" s="1"/>
      <c r="S412" s="1"/>
      <c r="T412" s="1"/>
      <c r="U412" s="1"/>
      <c r="V412" s="1"/>
      <c r="W412" s="1"/>
    </row>
    <row r="413" spans="2:23" ht="15.75">
      <c r="B413" s="87"/>
      <c r="C413" s="1"/>
      <c r="D413" s="1"/>
      <c r="E413" s="1"/>
      <c r="F413" s="1"/>
      <c r="G413" s="1"/>
      <c r="H413" s="1"/>
      <c r="I413" s="1"/>
      <c r="J413" s="1"/>
      <c r="K413" s="1"/>
      <c r="L413" s="1"/>
      <c r="M413" s="1"/>
      <c r="N413" s="1"/>
      <c r="O413" s="1"/>
      <c r="P413" s="1"/>
      <c r="Q413" s="1"/>
      <c r="R413" s="1"/>
      <c r="S413" s="1"/>
      <c r="T413" s="1"/>
      <c r="U413" s="1"/>
      <c r="V413" s="1"/>
      <c r="W413" s="1"/>
    </row>
    <row r="414" spans="2:23" ht="15.75">
      <c r="B414" s="87"/>
      <c r="C414" s="1"/>
      <c r="D414" s="1"/>
      <c r="E414" s="1"/>
      <c r="F414" s="1"/>
      <c r="G414" s="1"/>
      <c r="H414" s="1"/>
      <c r="I414" s="1"/>
      <c r="J414" s="1"/>
      <c r="K414" s="1"/>
      <c r="L414" s="1"/>
      <c r="M414" s="1"/>
      <c r="N414" s="1"/>
      <c r="O414" s="1"/>
      <c r="P414" s="1"/>
      <c r="Q414" s="1"/>
      <c r="R414" s="1"/>
      <c r="S414" s="1"/>
      <c r="T414" s="1"/>
      <c r="U414" s="1"/>
      <c r="V414" s="1"/>
      <c r="W414" s="1"/>
    </row>
    <row r="415" spans="2:23" ht="15.75">
      <c r="B415" s="87"/>
      <c r="C415" s="1"/>
      <c r="D415" s="1"/>
      <c r="E415" s="1"/>
      <c r="F415" s="1"/>
      <c r="G415" s="1"/>
      <c r="H415" s="1"/>
      <c r="I415" s="1"/>
      <c r="J415" s="1"/>
      <c r="K415" s="1"/>
      <c r="L415" s="1"/>
      <c r="M415" s="1"/>
      <c r="N415" s="1"/>
      <c r="O415" s="1"/>
      <c r="P415" s="1"/>
      <c r="Q415" s="1"/>
      <c r="R415" s="1"/>
      <c r="S415" s="1"/>
      <c r="T415" s="1"/>
      <c r="U415" s="1"/>
      <c r="V415" s="1"/>
      <c r="W415" s="1"/>
    </row>
    <row r="416" spans="2:23" ht="15.75">
      <c r="B416" s="87"/>
      <c r="C416" s="1"/>
      <c r="D416" s="1"/>
      <c r="E416" s="1"/>
      <c r="F416" s="1"/>
      <c r="G416" s="1"/>
      <c r="H416" s="1"/>
      <c r="I416" s="1"/>
      <c r="J416" s="1"/>
      <c r="K416" s="1"/>
      <c r="L416" s="1"/>
      <c r="M416" s="1"/>
      <c r="N416" s="1"/>
      <c r="O416" s="1"/>
      <c r="P416" s="1"/>
      <c r="Q416" s="1"/>
      <c r="R416" s="1"/>
      <c r="S416" s="1"/>
      <c r="T416" s="1"/>
      <c r="U416" s="1"/>
      <c r="V416" s="1"/>
      <c r="W416" s="1"/>
    </row>
    <row r="417" spans="2:23" ht="15.75">
      <c r="B417" s="87"/>
      <c r="C417" s="1"/>
      <c r="D417" s="1"/>
      <c r="E417" s="1"/>
      <c r="F417" s="1"/>
      <c r="G417" s="1"/>
      <c r="H417" s="1"/>
      <c r="I417" s="1"/>
      <c r="J417" s="1"/>
      <c r="K417" s="1"/>
      <c r="L417" s="1"/>
      <c r="M417" s="1"/>
      <c r="N417" s="1"/>
      <c r="O417" s="1"/>
      <c r="P417" s="1"/>
      <c r="Q417" s="1"/>
      <c r="R417" s="1"/>
      <c r="S417" s="1"/>
      <c r="T417" s="1"/>
      <c r="U417" s="1"/>
      <c r="V417" s="1"/>
      <c r="W417" s="1"/>
    </row>
    <row r="418" spans="2:23" ht="15.75">
      <c r="B418" s="88"/>
      <c r="C418" s="1"/>
      <c r="D418" s="1"/>
      <c r="E418" s="1"/>
      <c r="F418" s="1"/>
      <c r="G418" s="1"/>
      <c r="H418" s="1"/>
      <c r="I418" s="1"/>
      <c r="J418" s="1"/>
      <c r="K418" s="1"/>
      <c r="L418" s="1"/>
      <c r="M418" s="1"/>
      <c r="N418" s="1"/>
      <c r="O418" s="1"/>
      <c r="P418" s="1"/>
      <c r="Q418" s="1"/>
      <c r="R418" s="1"/>
      <c r="S418" s="1"/>
      <c r="T418" s="1"/>
      <c r="U418" s="1"/>
      <c r="V418" s="1"/>
      <c r="W418" s="1"/>
    </row>
    <row r="419" spans="2:23" ht="15.75">
      <c r="B419" s="70"/>
      <c r="C419" s="1"/>
      <c r="D419" s="1"/>
      <c r="E419" s="1"/>
      <c r="F419" s="1"/>
      <c r="G419" s="1"/>
      <c r="H419" s="1"/>
      <c r="I419" s="1"/>
      <c r="J419" s="1"/>
      <c r="K419" s="1"/>
      <c r="L419" s="1"/>
      <c r="M419" s="1"/>
      <c r="N419" s="1"/>
      <c r="O419" s="1"/>
      <c r="P419" s="1"/>
      <c r="Q419" s="1"/>
      <c r="R419" s="1"/>
      <c r="S419" s="1"/>
      <c r="T419" s="1"/>
      <c r="U419" s="1"/>
      <c r="V419" s="1"/>
      <c r="W419" s="1"/>
    </row>
    <row r="420" spans="2:23" ht="15.75">
      <c r="B420" s="70"/>
      <c r="C420" s="1"/>
      <c r="D420" s="1"/>
      <c r="E420" s="1"/>
      <c r="F420" s="1"/>
      <c r="G420" s="1"/>
      <c r="H420" s="1"/>
      <c r="I420" s="1"/>
      <c r="J420" s="1"/>
      <c r="K420" s="1"/>
      <c r="L420" s="1"/>
      <c r="M420" s="1"/>
      <c r="N420" s="1"/>
      <c r="O420" s="1"/>
      <c r="P420" s="1"/>
      <c r="Q420" s="1"/>
      <c r="R420" s="1"/>
      <c r="S420" s="1"/>
      <c r="T420" s="1"/>
      <c r="U420" s="1"/>
      <c r="V420" s="1"/>
      <c r="W420" s="1"/>
    </row>
    <row r="421" spans="2:23" ht="15.75">
      <c r="B421" s="70"/>
      <c r="C421" s="1"/>
      <c r="D421" s="1"/>
      <c r="E421" s="1"/>
      <c r="F421" s="1"/>
      <c r="G421" s="1"/>
      <c r="H421" s="1"/>
      <c r="I421" s="1"/>
      <c r="J421" s="1"/>
      <c r="K421" s="1"/>
      <c r="L421" s="1"/>
      <c r="M421" s="1"/>
      <c r="N421" s="1"/>
      <c r="O421" s="1"/>
      <c r="P421" s="1"/>
      <c r="Q421" s="1"/>
      <c r="R421" s="1"/>
      <c r="S421" s="1"/>
      <c r="T421" s="1"/>
      <c r="U421" s="1"/>
      <c r="V421" s="1"/>
      <c r="W421" s="1"/>
    </row>
    <row r="422" spans="2:23" ht="15.75">
      <c r="B422" s="96"/>
      <c r="C422" s="1"/>
      <c r="D422" s="1"/>
      <c r="E422" s="1"/>
      <c r="F422" s="1"/>
      <c r="G422" s="1"/>
      <c r="H422" s="1"/>
      <c r="I422" s="1"/>
      <c r="J422" s="1"/>
      <c r="K422" s="1"/>
      <c r="L422" s="1"/>
      <c r="M422" s="1"/>
      <c r="N422" s="1"/>
      <c r="O422" s="1"/>
      <c r="P422" s="1"/>
      <c r="Q422" s="1"/>
      <c r="R422" s="1"/>
      <c r="S422" s="1"/>
      <c r="T422" s="1"/>
      <c r="U422" s="1"/>
      <c r="V422" s="1"/>
      <c r="W422" s="1"/>
    </row>
    <row r="423" spans="2:23" ht="15.75">
      <c r="B423" s="70"/>
      <c r="C423" s="1"/>
      <c r="D423" s="1"/>
      <c r="E423" s="1"/>
      <c r="F423" s="1"/>
      <c r="G423" s="1"/>
      <c r="H423" s="1"/>
      <c r="I423" s="1"/>
      <c r="J423" s="1"/>
      <c r="K423" s="1"/>
      <c r="L423" s="1"/>
      <c r="M423" s="1"/>
      <c r="N423" s="1"/>
      <c r="O423" s="1"/>
      <c r="P423" s="1"/>
      <c r="Q423" s="1"/>
      <c r="R423" s="1"/>
      <c r="S423" s="1"/>
      <c r="T423" s="1"/>
      <c r="U423" s="1"/>
      <c r="V423" s="1"/>
      <c r="W423" s="1"/>
    </row>
    <row r="424" spans="2:23" ht="15.75">
      <c r="B424" s="70"/>
      <c r="C424" s="1"/>
      <c r="D424" s="1"/>
      <c r="E424" s="1"/>
      <c r="F424" s="1"/>
      <c r="G424" s="1"/>
      <c r="H424" s="1"/>
      <c r="I424" s="1"/>
      <c r="J424" s="1"/>
      <c r="K424" s="1"/>
      <c r="L424" s="1"/>
      <c r="M424" s="1"/>
      <c r="N424" s="1"/>
      <c r="O424" s="1"/>
      <c r="P424" s="1"/>
      <c r="Q424" s="1"/>
      <c r="R424" s="1"/>
      <c r="S424" s="1"/>
      <c r="T424" s="1"/>
      <c r="U424" s="1"/>
      <c r="V424" s="1"/>
      <c r="W424" s="1"/>
    </row>
    <row r="425" spans="2:23" ht="15.75">
      <c r="B425" s="70"/>
      <c r="C425" s="1"/>
      <c r="D425" s="1"/>
      <c r="E425" s="1"/>
      <c r="F425" s="1"/>
      <c r="G425" s="1"/>
      <c r="H425" s="1"/>
      <c r="I425" s="1"/>
      <c r="J425" s="1"/>
      <c r="K425" s="1"/>
      <c r="L425" s="1"/>
      <c r="M425" s="1"/>
      <c r="N425" s="1"/>
      <c r="O425" s="1"/>
      <c r="P425" s="1"/>
      <c r="Q425" s="1"/>
      <c r="R425" s="1"/>
      <c r="S425" s="1"/>
      <c r="T425" s="1"/>
      <c r="U425" s="1"/>
      <c r="V425" s="1"/>
      <c r="W425" s="1"/>
    </row>
    <row r="426" spans="2:23" ht="15.75">
      <c r="B426" s="87"/>
      <c r="C426" s="1"/>
      <c r="D426" s="1"/>
      <c r="E426" s="1"/>
      <c r="F426" s="1"/>
      <c r="G426" s="1"/>
      <c r="H426" s="1"/>
      <c r="I426" s="1"/>
      <c r="J426" s="1"/>
      <c r="K426" s="1"/>
      <c r="L426" s="1"/>
      <c r="M426" s="1"/>
      <c r="N426" s="1"/>
      <c r="O426" s="1"/>
      <c r="P426" s="1"/>
      <c r="Q426" s="1"/>
      <c r="R426" s="1"/>
      <c r="S426" s="1"/>
      <c r="T426" s="1"/>
      <c r="U426" s="1"/>
      <c r="V426" s="1"/>
      <c r="W426" s="1"/>
    </row>
    <row r="427" spans="2:23" ht="15.75">
      <c r="B427" s="87"/>
      <c r="C427" s="1"/>
      <c r="D427" s="1"/>
      <c r="E427" s="1"/>
      <c r="F427" s="1"/>
      <c r="G427" s="1"/>
      <c r="H427" s="1"/>
      <c r="I427" s="1"/>
      <c r="J427" s="1"/>
      <c r="K427" s="1"/>
      <c r="L427" s="1"/>
      <c r="M427" s="1"/>
      <c r="N427" s="1"/>
      <c r="O427" s="1"/>
      <c r="P427" s="1"/>
      <c r="Q427" s="1"/>
      <c r="R427" s="1"/>
      <c r="S427" s="1"/>
      <c r="T427" s="1"/>
      <c r="U427" s="1"/>
      <c r="V427" s="1"/>
      <c r="W427" s="1"/>
    </row>
    <row r="428" spans="2:23" ht="15.75">
      <c r="B428" s="87"/>
      <c r="C428" s="1"/>
      <c r="D428" s="1"/>
      <c r="E428" s="1"/>
      <c r="F428" s="1"/>
      <c r="G428" s="1"/>
      <c r="H428" s="1"/>
      <c r="I428" s="1"/>
      <c r="J428" s="1"/>
      <c r="K428" s="1"/>
      <c r="L428" s="1"/>
      <c r="M428" s="1"/>
      <c r="N428" s="1"/>
      <c r="O428" s="1"/>
      <c r="P428" s="1"/>
      <c r="Q428" s="1"/>
      <c r="R428" s="1"/>
      <c r="S428" s="1"/>
      <c r="T428" s="1"/>
      <c r="U428" s="1"/>
      <c r="V428" s="1"/>
      <c r="W428" s="1"/>
    </row>
    <row r="429" spans="2:23" ht="15.75">
      <c r="B429" s="87"/>
      <c r="C429" s="1"/>
      <c r="D429" s="1"/>
      <c r="E429" s="1"/>
      <c r="F429" s="1"/>
      <c r="G429" s="1"/>
      <c r="H429" s="1"/>
      <c r="I429" s="1"/>
      <c r="J429" s="1"/>
      <c r="K429" s="1"/>
      <c r="L429" s="1"/>
      <c r="M429" s="1"/>
      <c r="N429" s="1"/>
      <c r="O429" s="1"/>
      <c r="P429" s="1"/>
      <c r="Q429" s="1"/>
      <c r="R429" s="1"/>
      <c r="S429" s="1"/>
      <c r="T429" s="1"/>
      <c r="U429" s="1"/>
      <c r="V429" s="1"/>
      <c r="W429" s="1"/>
    </row>
    <row r="430" spans="2:23" ht="15.75">
      <c r="B430" s="87"/>
      <c r="C430" s="1"/>
      <c r="D430" s="1"/>
      <c r="E430" s="1"/>
      <c r="F430" s="1"/>
      <c r="G430" s="1"/>
      <c r="H430" s="1"/>
      <c r="I430" s="1"/>
      <c r="J430" s="1"/>
      <c r="K430" s="1"/>
      <c r="L430" s="1"/>
      <c r="M430" s="1"/>
      <c r="N430" s="1"/>
      <c r="O430" s="1"/>
      <c r="P430" s="1"/>
      <c r="Q430" s="1"/>
      <c r="R430" s="1"/>
      <c r="S430" s="1"/>
      <c r="T430" s="1"/>
      <c r="U430" s="1"/>
      <c r="V430" s="1"/>
      <c r="W430" s="1"/>
    </row>
    <row r="431" spans="2:23" ht="15.75">
      <c r="B431" s="87"/>
      <c r="C431" s="1"/>
      <c r="D431" s="1"/>
      <c r="E431" s="1"/>
      <c r="F431" s="1"/>
      <c r="G431" s="1"/>
      <c r="H431" s="1"/>
      <c r="I431" s="1"/>
      <c r="J431" s="1"/>
      <c r="K431" s="1"/>
      <c r="L431" s="1"/>
      <c r="M431" s="1"/>
      <c r="N431" s="1"/>
      <c r="O431" s="1"/>
      <c r="P431" s="1"/>
      <c r="Q431" s="1"/>
      <c r="R431" s="1"/>
      <c r="S431" s="1"/>
      <c r="T431" s="1"/>
      <c r="U431" s="1"/>
      <c r="V431" s="1"/>
      <c r="W431" s="1"/>
    </row>
    <row r="432" spans="2:23" ht="15.75">
      <c r="B432" s="87"/>
      <c r="C432" s="1"/>
      <c r="D432" s="1"/>
      <c r="E432" s="1"/>
      <c r="F432" s="1"/>
      <c r="G432" s="1"/>
      <c r="H432" s="1"/>
      <c r="I432" s="1"/>
      <c r="J432" s="1"/>
      <c r="K432" s="1"/>
      <c r="L432" s="1"/>
      <c r="M432" s="1"/>
      <c r="N432" s="1"/>
      <c r="O432" s="1"/>
      <c r="P432" s="1"/>
      <c r="Q432" s="1"/>
      <c r="R432" s="1"/>
      <c r="S432" s="1"/>
      <c r="T432" s="1"/>
      <c r="U432" s="1"/>
      <c r="V432" s="1"/>
      <c r="W432" s="1"/>
    </row>
    <row r="433" spans="2:23" ht="15.75">
      <c r="B433" s="96"/>
      <c r="C433" s="1"/>
      <c r="D433" s="1"/>
      <c r="E433" s="1"/>
      <c r="F433" s="1"/>
      <c r="G433" s="1"/>
      <c r="H433" s="1"/>
      <c r="I433" s="1"/>
      <c r="J433" s="1"/>
      <c r="K433" s="1"/>
      <c r="L433" s="1"/>
      <c r="M433" s="1"/>
      <c r="N433" s="1"/>
      <c r="O433" s="1"/>
      <c r="P433" s="1"/>
      <c r="Q433" s="1"/>
      <c r="R433" s="1"/>
      <c r="S433" s="1"/>
      <c r="T433" s="1"/>
      <c r="U433" s="1"/>
      <c r="V433" s="1"/>
      <c r="W433" s="1"/>
    </row>
    <row r="434" spans="2:23" ht="15.75">
      <c r="B434" s="70"/>
      <c r="C434" s="1"/>
      <c r="D434" s="1"/>
      <c r="E434" s="1"/>
      <c r="F434" s="1"/>
      <c r="G434" s="1"/>
      <c r="H434" s="1"/>
      <c r="I434" s="1"/>
      <c r="J434" s="1"/>
      <c r="K434" s="1"/>
      <c r="L434" s="1"/>
      <c r="M434" s="1"/>
      <c r="N434" s="1"/>
      <c r="O434" s="1"/>
      <c r="P434" s="1"/>
      <c r="Q434" s="1"/>
      <c r="R434" s="1"/>
      <c r="S434" s="1"/>
      <c r="T434" s="1"/>
      <c r="U434" s="1"/>
      <c r="V434" s="1"/>
      <c r="W434" s="1"/>
    </row>
    <row r="435" spans="2:23" ht="15.75">
      <c r="B435" s="70"/>
      <c r="C435" s="1"/>
      <c r="D435" s="1"/>
      <c r="E435" s="1"/>
      <c r="F435" s="1"/>
      <c r="G435" s="1"/>
      <c r="H435" s="1"/>
      <c r="I435" s="1"/>
      <c r="J435" s="1"/>
      <c r="K435" s="1"/>
      <c r="L435" s="1"/>
      <c r="M435" s="1"/>
      <c r="N435" s="1"/>
      <c r="O435" s="1"/>
      <c r="P435" s="1"/>
      <c r="Q435" s="1"/>
      <c r="R435" s="1"/>
      <c r="S435" s="1"/>
      <c r="T435" s="1"/>
      <c r="U435" s="1"/>
      <c r="V435" s="1"/>
      <c r="W435" s="1"/>
    </row>
    <row r="436" spans="2:23" ht="15.75">
      <c r="B436" s="92"/>
      <c r="C436" s="1"/>
      <c r="D436" s="1"/>
      <c r="E436" s="1"/>
      <c r="F436" s="1"/>
      <c r="G436" s="1"/>
      <c r="H436" s="1"/>
      <c r="I436" s="1"/>
      <c r="J436" s="1"/>
      <c r="K436" s="1"/>
      <c r="L436" s="1"/>
      <c r="M436" s="1"/>
      <c r="N436" s="1"/>
      <c r="O436" s="1"/>
      <c r="P436" s="1"/>
      <c r="Q436" s="1"/>
      <c r="R436" s="1"/>
      <c r="S436" s="1"/>
      <c r="T436" s="1"/>
      <c r="U436" s="1"/>
      <c r="V436" s="1"/>
      <c r="W436" s="1"/>
    </row>
    <row r="437" spans="2:23" ht="15.75">
      <c r="B437" s="87"/>
      <c r="C437" s="1"/>
      <c r="D437" s="1"/>
      <c r="E437" s="1"/>
      <c r="F437" s="1"/>
      <c r="G437" s="1"/>
      <c r="H437" s="1"/>
      <c r="I437" s="1"/>
      <c r="J437" s="1"/>
      <c r="K437" s="1"/>
      <c r="L437" s="1"/>
      <c r="M437" s="1"/>
      <c r="N437" s="1"/>
      <c r="O437" s="1"/>
      <c r="P437" s="1"/>
      <c r="Q437" s="1"/>
      <c r="R437" s="1"/>
      <c r="S437" s="1"/>
      <c r="T437" s="1"/>
      <c r="U437" s="1"/>
      <c r="V437" s="1"/>
      <c r="W437" s="1"/>
    </row>
    <row r="438" spans="2:23" ht="15.75">
      <c r="B438" s="87"/>
      <c r="C438" s="1"/>
      <c r="D438" s="1"/>
      <c r="E438" s="1"/>
      <c r="F438" s="1"/>
      <c r="G438" s="1"/>
      <c r="H438" s="1"/>
      <c r="I438" s="1"/>
      <c r="J438" s="1"/>
      <c r="K438" s="1"/>
      <c r="L438" s="1"/>
      <c r="M438" s="1"/>
      <c r="N438" s="1"/>
      <c r="O438" s="1"/>
      <c r="P438" s="1"/>
      <c r="Q438" s="1"/>
      <c r="R438" s="1"/>
      <c r="S438" s="1"/>
      <c r="T438" s="1"/>
      <c r="U438" s="1"/>
      <c r="V438" s="1"/>
      <c r="W438" s="1"/>
    </row>
    <row r="439" spans="2:23" ht="15.75">
      <c r="B439" s="87"/>
      <c r="C439" s="1"/>
      <c r="D439" s="1"/>
      <c r="E439" s="1"/>
      <c r="F439" s="1"/>
      <c r="G439" s="1"/>
      <c r="H439" s="1"/>
      <c r="I439" s="1"/>
      <c r="J439" s="1"/>
      <c r="K439" s="1"/>
      <c r="L439" s="1"/>
      <c r="M439" s="1"/>
      <c r="N439" s="1"/>
      <c r="O439" s="1"/>
      <c r="P439" s="1"/>
      <c r="Q439" s="1"/>
      <c r="R439" s="1"/>
      <c r="S439" s="1"/>
      <c r="T439" s="1"/>
      <c r="U439" s="1"/>
      <c r="V439" s="1"/>
      <c r="W439" s="1"/>
    </row>
    <row r="440" spans="2:23" ht="15.75">
      <c r="B440" s="87"/>
      <c r="C440" s="1"/>
      <c r="D440" s="1"/>
      <c r="E440" s="1"/>
      <c r="F440" s="1"/>
      <c r="G440" s="1"/>
      <c r="H440" s="1"/>
      <c r="I440" s="1"/>
      <c r="J440" s="1"/>
      <c r="K440" s="1"/>
      <c r="L440" s="1"/>
      <c r="M440" s="1"/>
      <c r="N440" s="1"/>
      <c r="O440" s="1"/>
      <c r="P440" s="1"/>
      <c r="Q440" s="1"/>
      <c r="R440" s="1"/>
      <c r="S440" s="1"/>
      <c r="T440" s="1"/>
      <c r="U440" s="1"/>
      <c r="V440" s="1"/>
      <c r="W440" s="1"/>
    </row>
    <row r="441" spans="2:23" ht="15.75">
      <c r="B441" s="87"/>
      <c r="C441" s="1"/>
      <c r="D441" s="1"/>
      <c r="E441" s="1"/>
      <c r="F441" s="1"/>
      <c r="G441" s="1"/>
      <c r="H441" s="1"/>
      <c r="I441" s="1"/>
      <c r="J441" s="1"/>
      <c r="K441" s="1"/>
      <c r="L441" s="1"/>
      <c r="M441" s="1"/>
      <c r="N441" s="1"/>
      <c r="O441" s="1"/>
      <c r="P441" s="1"/>
      <c r="Q441" s="1"/>
      <c r="R441" s="1"/>
      <c r="S441" s="1"/>
      <c r="T441" s="1"/>
      <c r="U441" s="1"/>
      <c r="V441" s="1"/>
      <c r="W441" s="1"/>
    </row>
    <row r="442" spans="2:23" ht="15.75">
      <c r="B442" s="87"/>
      <c r="C442" s="1"/>
      <c r="D442" s="1"/>
      <c r="E442" s="1"/>
      <c r="F442" s="1"/>
      <c r="G442" s="1"/>
      <c r="H442" s="1"/>
      <c r="I442" s="1"/>
      <c r="J442" s="1"/>
      <c r="K442" s="1"/>
      <c r="L442" s="1"/>
      <c r="M442" s="1"/>
      <c r="N442" s="1"/>
      <c r="O442" s="1"/>
      <c r="P442" s="1"/>
      <c r="Q442" s="1"/>
      <c r="R442" s="1"/>
      <c r="S442" s="1"/>
      <c r="T442" s="1"/>
      <c r="U442" s="1"/>
      <c r="V442" s="1"/>
      <c r="W442" s="1"/>
    </row>
    <row r="443" spans="2:23" ht="15.75">
      <c r="B443" s="87"/>
      <c r="C443" s="1"/>
      <c r="D443" s="1"/>
      <c r="E443" s="1"/>
      <c r="F443" s="1"/>
      <c r="G443" s="1"/>
      <c r="H443" s="1"/>
      <c r="I443" s="1"/>
      <c r="J443" s="1"/>
      <c r="K443" s="1"/>
      <c r="L443" s="1"/>
      <c r="M443" s="1"/>
      <c r="N443" s="1"/>
      <c r="O443" s="1"/>
      <c r="P443" s="1"/>
      <c r="Q443" s="1"/>
      <c r="R443" s="1"/>
      <c r="S443" s="1"/>
      <c r="T443" s="1"/>
      <c r="U443" s="1"/>
      <c r="V443" s="1"/>
      <c r="W443" s="1"/>
    </row>
    <row r="444" spans="2:23" ht="15.75">
      <c r="B444" s="87"/>
      <c r="C444" s="1"/>
      <c r="D444" s="1"/>
      <c r="E444" s="1"/>
      <c r="F444" s="1"/>
      <c r="G444" s="1"/>
      <c r="H444" s="1"/>
      <c r="I444" s="1"/>
      <c r="J444" s="1"/>
      <c r="K444" s="1"/>
      <c r="L444" s="1"/>
      <c r="M444" s="1"/>
      <c r="N444" s="1"/>
      <c r="O444" s="1"/>
      <c r="P444" s="1"/>
      <c r="Q444" s="1"/>
      <c r="R444" s="1"/>
      <c r="S444" s="1"/>
      <c r="T444" s="1"/>
      <c r="U444" s="1"/>
      <c r="V444" s="1"/>
      <c r="W444" s="1"/>
    </row>
    <row r="445" spans="2:23" ht="15.75">
      <c r="B445" s="87"/>
      <c r="C445" s="1"/>
      <c r="D445" s="1"/>
      <c r="E445" s="1"/>
      <c r="F445" s="1"/>
      <c r="G445" s="1"/>
      <c r="H445" s="1"/>
      <c r="I445" s="1"/>
      <c r="J445" s="1"/>
      <c r="K445" s="1"/>
      <c r="L445" s="1"/>
      <c r="M445" s="1"/>
      <c r="N445" s="1"/>
      <c r="O445" s="1"/>
      <c r="P445" s="1"/>
      <c r="Q445" s="1"/>
      <c r="R445" s="1"/>
      <c r="S445" s="1"/>
      <c r="T445" s="1"/>
      <c r="U445" s="1"/>
      <c r="V445" s="1"/>
      <c r="W445" s="1"/>
    </row>
    <row r="446" spans="2:23" ht="15.75">
      <c r="B446" s="96"/>
      <c r="C446" s="1"/>
      <c r="D446" s="1"/>
      <c r="E446" s="1"/>
      <c r="F446" s="1"/>
      <c r="G446" s="1"/>
      <c r="H446" s="1"/>
      <c r="I446" s="1"/>
      <c r="J446" s="1"/>
      <c r="K446" s="1"/>
      <c r="L446" s="1"/>
      <c r="M446" s="1"/>
      <c r="N446" s="1"/>
      <c r="O446" s="1"/>
      <c r="P446" s="1"/>
      <c r="Q446" s="1"/>
      <c r="R446" s="1"/>
      <c r="S446" s="1"/>
      <c r="T446" s="1"/>
      <c r="U446" s="1"/>
      <c r="V446" s="1"/>
      <c r="W446" s="1"/>
    </row>
    <row r="447" spans="2:23" ht="15.75">
      <c r="B447" s="70"/>
      <c r="C447" s="1"/>
      <c r="D447" s="1"/>
      <c r="E447" s="1"/>
      <c r="F447" s="1"/>
      <c r="G447" s="1"/>
      <c r="H447" s="1"/>
      <c r="I447" s="1"/>
      <c r="J447" s="1"/>
      <c r="K447" s="1"/>
      <c r="L447" s="1"/>
      <c r="M447" s="1"/>
      <c r="N447" s="1"/>
      <c r="O447" s="1"/>
      <c r="P447" s="1"/>
      <c r="Q447" s="1"/>
      <c r="R447" s="1"/>
      <c r="S447" s="1"/>
      <c r="T447" s="1"/>
      <c r="U447" s="1"/>
      <c r="V447" s="1"/>
      <c r="W447" s="1"/>
    </row>
    <row r="448" spans="2:23" ht="15.75">
      <c r="B448" s="87"/>
      <c r="C448" s="1"/>
      <c r="D448" s="1"/>
      <c r="E448" s="1"/>
      <c r="F448" s="1"/>
      <c r="G448" s="1"/>
      <c r="H448" s="1"/>
      <c r="I448" s="1"/>
      <c r="J448" s="1"/>
      <c r="K448" s="1"/>
      <c r="L448" s="1"/>
      <c r="M448" s="1"/>
      <c r="N448" s="1"/>
      <c r="O448" s="1"/>
      <c r="P448" s="1"/>
      <c r="Q448" s="1"/>
      <c r="R448" s="1"/>
      <c r="S448" s="1"/>
      <c r="T448" s="1"/>
      <c r="U448" s="1"/>
      <c r="V448" s="1"/>
      <c r="W448" s="1"/>
    </row>
    <row r="449" spans="2:23" ht="15.75">
      <c r="B449" s="87"/>
      <c r="C449" s="1"/>
      <c r="D449" s="1"/>
      <c r="E449" s="1"/>
      <c r="F449" s="1"/>
      <c r="G449" s="1"/>
      <c r="H449" s="1"/>
      <c r="I449" s="1"/>
      <c r="J449" s="1"/>
      <c r="K449" s="1"/>
      <c r="L449" s="1"/>
      <c r="M449" s="1"/>
      <c r="N449" s="1"/>
      <c r="O449" s="1"/>
      <c r="P449" s="1"/>
      <c r="Q449" s="1"/>
      <c r="R449" s="1"/>
      <c r="S449" s="1"/>
      <c r="T449" s="1"/>
      <c r="U449" s="1"/>
      <c r="V449" s="1"/>
      <c r="W449" s="1"/>
    </row>
    <row r="450" spans="2:23" ht="15.75">
      <c r="B450" s="87"/>
      <c r="C450" s="1"/>
      <c r="D450" s="1"/>
      <c r="E450" s="1"/>
      <c r="F450" s="1"/>
      <c r="G450" s="1"/>
      <c r="H450" s="1"/>
      <c r="I450" s="1"/>
      <c r="J450" s="1"/>
      <c r="K450" s="1"/>
      <c r="L450" s="1"/>
      <c r="M450" s="1"/>
      <c r="N450" s="1"/>
      <c r="O450" s="1"/>
      <c r="P450" s="1"/>
      <c r="Q450" s="1"/>
      <c r="R450" s="1"/>
      <c r="S450" s="1"/>
      <c r="T450" s="1"/>
      <c r="U450" s="1"/>
      <c r="V450" s="1"/>
      <c r="W450" s="1"/>
    </row>
    <row r="451" spans="2:23" ht="15.75">
      <c r="B451" s="87"/>
      <c r="C451" s="1"/>
      <c r="D451" s="1"/>
      <c r="E451" s="1"/>
      <c r="F451" s="1"/>
      <c r="G451" s="1"/>
      <c r="H451" s="1"/>
      <c r="I451" s="1"/>
      <c r="J451" s="1"/>
      <c r="K451" s="1"/>
      <c r="L451" s="1"/>
      <c r="M451" s="1"/>
      <c r="N451" s="1"/>
      <c r="O451" s="1"/>
      <c r="P451" s="1"/>
      <c r="Q451" s="1"/>
      <c r="R451" s="1"/>
      <c r="S451" s="1"/>
      <c r="T451" s="1"/>
      <c r="U451" s="1"/>
      <c r="V451" s="1"/>
      <c r="W451" s="1"/>
    </row>
    <row r="452" spans="2:23" ht="15.75">
      <c r="B452" s="87"/>
      <c r="C452" s="1"/>
      <c r="D452" s="1"/>
      <c r="E452" s="1"/>
      <c r="F452" s="1"/>
      <c r="G452" s="1"/>
      <c r="H452" s="1"/>
      <c r="I452" s="1"/>
      <c r="J452" s="1"/>
      <c r="K452" s="1"/>
      <c r="L452" s="1"/>
      <c r="M452" s="1"/>
      <c r="N452" s="1"/>
      <c r="O452" s="1"/>
      <c r="P452" s="1"/>
      <c r="Q452" s="1"/>
      <c r="R452" s="1"/>
      <c r="S452" s="1"/>
      <c r="T452" s="1"/>
      <c r="U452" s="1"/>
      <c r="V452" s="1"/>
      <c r="W452" s="1"/>
    </row>
    <row r="453" spans="2:23" ht="15.75">
      <c r="B453" s="70"/>
      <c r="C453" s="1"/>
      <c r="D453" s="1"/>
      <c r="E453" s="1"/>
      <c r="F453" s="1"/>
      <c r="G453" s="1"/>
      <c r="H453" s="1"/>
      <c r="I453" s="1"/>
      <c r="J453" s="1"/>
      <c r="K453" s="1"/>
      <c r="L453" s="1"/>
      <c r="M453" s="1"/>
      <c r="N453" s="1"/>
      <c r="O453" s="1"/>
      <c r="P453" s="1"/>
      <c r="Q453" s="1"/>
      <c r="R453" s="1"/>
      <c r="S453" s="1"/>
      <c r="T453" s="1"/>
      <c r="U453" s="1"/>
      <c r="V453" s="1"/>
      <c r="W453" s="1"/>
    </row>
    <row r="454" spans="2:23" ht="15.75">
      <c r="B454" s="70"/>
      <c r="C454" s="1"/>
      <c r="D454" s="1"/>
      <c r="E454" s="1"/>
      <c r="F454" s="1"/>
      <c r="G454" s="1"/>
      <c r="H454" s="1"/>
      <c r="I454" s="1"/>
      <c r="J454" s="1"/>
      <c r="K454" s="1"/>
      <c r="L454" s="1"/>
      <c r="M454" s="1"/>
      <c r="N454" s="1"/>
      <c r="O454" s="1"/>
      <c r="P454" s="1"/>
      <c r="Q454" s="1"/>
      <c r="R454" s="1"/>
      <c r="S454" s="1"/>
      <c r="T454" s="1"/>
      <c r="U454" s="1"/>
      <c r="V454" s="1"/>
      <c r="W454" s="1"/>
    </row>
    <row r="455" spans="2:23" ht="15.75">
      <c r="B455" s="70"/>
      <c r="C455" s="1"/>
      <c r="D455" s="1"/>
      <c r="E455" s="1"/>
      <c r="F455" s="1"/>
      <c r="G455" s="1"/>
      <c r="H455" s="1"/>
      <c r="I455" s="1"/>
      <c r="J455" s="1"/>
      <c r="K455" s="1"/>
      <c r="L455" s="1"/>
      <c r="M455" s="1"/>
      <c r="N455" s="1"/>
      <c r="O455" s="1"/>
      <c r="P455" s="1"/>
      <c r="Q455" s="1"/>
      <c r="R455" s="1"/>
      <c r="S455" s="1"/>
      <c r="T455" s="1"/>
      <c r="U455" s="1"/>
      <c r="V455" s="1"/>
      <c r="W455" s="1"/>
    </row>
    <row r="456" spans="2:23" ht="15.75">
      <c r="B456" s="70"/>
      <c r="C456" s="1"/>
      <c r="D456" s="1"/>
      <c r="E456" s="1"/>
      <c r="F456" s="1"/>
      <c r="G456" s="1"/>
      <c r="H456" s="1"/>
      <c r="I456" s="1"/>
      <c r="J456" s="1"/>
      <c r="K456" s="1"/>
      <c r="L456" s="1"/>
      <c r="M456" s="1"/>
      <c r="N456" s="1"/>
      <c r="O456" s="1"/>
      <c r="P456" s="1"/>
      <c r="Q456" s="1"/>
      <c r="R456" s="1"/>
      <c r="S456" s="1"/>
      <c r="T456" s="1"/>
      <c r="U456" s="1"/>
      <c r="V456" s="1"/>
      <c r="W456" s="1"/>
    </row>
    <row r="457" spans="2:23" ht="15.75">
      <c r="B457" s="87"/>
      <c r="C457" s="1"/>
      <c r="D457" s="1"/>
      <c r="E457" s="1"/>
      <c r="F457" s="1"/>
      <c r="G457" s="1"/>
      <c r="H457" s="1"/>
      <c r="I457" s="1"/>
      <c r="J457" s="1"/>
      <c r="K457" s="1"/>
      <c r="L457" s="1"/>
      <c r="M457" s="1"/>
      <c r="N457" s="1"/>
      <c r="O457" s="1"/>
      <c r="P457" s="1"/>
      <c r="Q457" s="1"/>
      <c r="R457" s="1"/>
      <c r="S457" s="1"/>
      <c r="T457" s="1"/>
      <c r="U457" s="1"/>
      <c r="V457" s="1"/>
      <c r="W457" s="1"/>
    </row>
    <row r="458" spans="2:23" ht="15.75">
      <c r="B458" s="87"/>
      <c r="C458" s="1"/>
      <c r="D458" s="1"/>
      <c r="E458" s="1"/>
      <c r="F458" s="1"/>
      <c r="G458" s="1"/>
      <c r="H458" s="1"/>
      <c r="I458" s="1"/>
      <c r="J458" s="1"/>
      <c r="K458" s="1"/>
      <c r="L458" s="1"/>
      <c r="M458" s="1"/>
      <c r="N458" s="1"/>
      <c r="O458" s="1"/>
      <c r="P458" s="1"/>
      <c r="Q458" s="1"/>
      <c r="R458" s="1"/>
      <c r="S458" s="1"/>
      <c r="T458" s="1"/>
      <c r="U458" s="1"/>
      <c r="V458" s="1"/>
      <c r="W458" s="1"/>
    </row>
    <row r="459" spans="2:23" ht="15.75">
      <c r="B459" s="87"/>
      <c r="C459" s="1"/>
      <c r="D459" s="1"/>
      <c r="E459" s="1"/>
      <c r="F459" s="1"/>
      <c r="G459" s="1"/>
      <c r="H459" s="1"/>
      <c r="I459" s="1"/>
      <c r="J459" s="1"/>
      <c r="K459" s="1"/>
      <c r="L459" s="1"/>
      <c r="M459" s="1"/>
      <c r="N459" s="1"/>
      <c r="O459" s="1"/>
      <c r="P459" s="1"/>
      <c r="Q459" s="1"/>
      <c r="R459" s="1"/>
      <c r="S459" s="1"/>
      <c r="T459" s="1"/>
      <c r="U459" s="1"/>
      <c r="V459" s="1"/>
      <c r="W459" s="1"/>
    </row>
    <row r="460" spans="2:23" ht="15.75">
      <c r="B460" s="87"/>
      <c r="C460" s="1"/>
      <c r="D460" s="1"/>
      <c r="E460" s="1"/>
      <c r="F460" s="1"/>
      <c r="G460" s="1"/>
      <c r="H460" s="1"/>
      <c r="I460" s="1"/>
      <c r="J460" s="1"/>
      <c r="K460" s="1"/>
      <c r="L460" s="1"/>
      <c r="M460" s="1"/>
      <c r="N460" s="1"/>
      <c r="O460" s="1"/>
      <c r="P460" s="1"/>
      <c r="Q460" s="1"/>
      <c r="R460" s="1"/>
      <c r="S460" s="1"/>
      <c r="T460" s="1"/>
      <c r="U460" s="1"/>
      <c r="V460" s="1"/>
      <c r="W460" s="1"/>
    </row>
    <row r="461" spans="2:23" ht="15.75">
      <c r="B461" s="87"/>
      <c r="C461" s="1"/>
      <c r="D461" s="1"/>
      <c r="E461" s="1"/>
      <c r="F461" s="1"/>
      <c r="G461" s="1"/>
      <c r="H461" s="1"/>
      <c r="I461" s="1"/>
      <c r="J461" s="1"/>
      <c r="K461" s="1"/>
      <c r="L461" s="1"/>
      <c r="M461" s="1"/>
      <c r="N461" s="1"/>
      <c r="O461" s="1"/>
      <c r="P461" s="1"/>
      <c r="Q461" s="1"/>
      <c r="R461" s="1"/>
      <c r="S461" s="1"/>
      <c r="T461" s="1"/>
      <c r="U461" s="1"/>
      <c r="V461" s="1"/>
      <c r="W461" s="1"/>
    </row>
    <row r="462" spans="2:23" ht="15.75">
      <c r="B462" s="87"/>
      <c r="C462" s="1"/>
      <c r="D462" s="1"/>
      <c r="E462" s="1"/>
      <c r="F462" s="1"/>
      <c r="G462" s="1"/>
      <c r="H462" s="1"/>
      <c r="I462" s="1"/>
      <c r="J462" s="1"/>
      <c r="K462" s="1"/>
      <c r="L462" s="1"/>
      <c r="M462" s="1"/>
      <c r="N462" s="1"/>
      <c r="O462" s="1"/>
      <c r="P462" s="1"/>
      <c r="Q462" s="1"/>
      <c r="R462" s="1"/>
      <c r="S462" s="1"/>
      <c r="T462" s="1"/>
      <c r="U462" s="1"/>
      <c r="V462" s="1"/>
      <c r="W462" s="1"/>
    </row>
    <row r="463" spans="2:23" ht="15.75">
      <c r="B463" s="70"/>
      <c r="C463" s="1"/>
      <c r="D463" s="1"/>
      <c r="E463" s="1"/>
      <c r="F463" s="1"/>
      <c r="G463" s="1"/>
      <c r="H463" s="1"/>
      <c r="I463" s="1"/>
      <c r="J463" s="1"/>
      <c r="K463" s="1"/>
      <c r="L463" s="1"/>
      <c r="M463" s="1"/>
      <c r="N463" s="1"/>
      <c r="O463" s="1"/>
      <c r="P463" s="1"/>
      <c r="Q463" s="1"/>
      <c r="R463" s="1"/>
      <c r="S463" s="1"/>
      <c r="T463" s="1"/>
      <c r="U463" s="1"/>
      <c r="V463" s="1"/>
      <c r="W463" s="1"/>
    </row>
    <row r="464" spans="2:23" ht="15.75">
      <c r="B464" s="70"/>
      <c r="C464" s="1"/>
      <c r="D464" s="1"/>
      <c r="E464" s="1"/>
      <c r="F464" s="1"/>
      <c r="G464" s="1"/>
      <c r="H464" s="1"/>
      <c r="I464" s="1"/>
      <c r="J464" s="1"/>
      <c r="K464" s="1"/>
      <c r="L464" s="1"/>
      <c r="M464" s="1"/>
      <c r="N464" s="1"/>
      <c r="O464" s="1"/>
      <c r="P464" s="1"/>
      <c r="Q464" s="1"/>
      <c r="R464" s="1"/>
      <c r="S464" s="1"/>
      <c r="T464" s="1"/>
      <c r="U464" s="1"/>
      <c r="V464" s="1"/>
      <c r="W464" s="1"/>
    </row>
    <row r="465" spans="2:23" ht="15.75">
      <c r="B465" s="70"/>
      <c r="C465" s="1"/>
      <c r="D465" s="1"/>
      <c r="E465" s="1"/>
      <c r="F465" s="1"/>
      <c r="G465" s="1"/>
      <c r="H465" s="1"/>
      <c r="I465" s="1"/>
      <c r="J465" s="1"/>
      <c r="K465" s="1"/>
      <c r="L465" s="1"/>
      <c r="M465" s="1"/>
      <c r="N465" s="1"/>
      <c r="O465" s="1"/>
      <c r="P465" s="1"/>
      <c r="Q465" s="1"/>
      <c r="R465" s="1"/>
      <c r="S465" s="1"/>
      <c r="T465" s="1"/>
      <c r="U465" s="1"/>
      <c r="V465" s="1"/>
      <c r="W465" s="1"/>
    </row>
    <row r="466" spans="2:23" ht="15.75">
      <c r="B466" s="87"/>
      <c r="C466" s="1"/>
      <c r="D466" s="1"/>
      <c r="E466" s="1"/>
      <c r="F466" s="1"/>
      <c r="G466" s="1"/>
      <c r="H466" s="1"/>
      <c r="I466" s="1"/>
      <c r="J466" s="1"/>
      <c r="K466" s="1"/>
      <c r="L466" s="1"/>
      <c r="M466" s="1"/>
      <c r="N466" s="1"/>
      <c r="O466" s="1"/>
      <c r="P466" s="1"/>
      <c r="Q466" s="1"/>
      <c r="R466" s="1"/>
      <c r="S466" s="1"/>
      <c r="T466" s="1"/>
      <c r="U466" s="1"/>
      <c r="V466" s="1"/>
      <c r="W466" s="1"/>
    </row>
    <row r="467" spans="2:23" ht="15.75">
      <c r="B467" s="70"/>
      <c r="C467" s="1"/>
      <c r="D467" s="1"/>
      <c r="E467" s="1"/>
      <c r="F467" s="1"/>
      <c r="G467" s="1"/>
      <c r="H467" s="1"/>
      <c r="I467" s="1"/>
      <c r="J467" s="1"/>
      <c r="K467" s="1"/>
      <c r="L467" s="1"/>
      <c r="M467" s="1"/>
      <c r="N467" s="1"/>
      <c r="O467" s="1"/>
      <c r="P467" s="1"/>
      <c r="Q467" s="1"/>
      <c r="R467" s="1"/>
      <c r="S467" s="1"/>
      <c r="T467" s="1"/>
      <c r="U467" s="1"/>
      <c r="V467" s="1"/>
      <c r="W467" s="1"/>
    </row>
    <row r="468" spans="2:23" ht="15.75">
      <c r="B468" s="96"/>
      <c r="C468" s="1"/>
      <c r="D468" s="1"/>
      <c r="E468" s="1"/>
      <c r="F468" s="1"/>
      <c r="G468" s="1"/>
      <c r="H468" s="1"/>
      <c r="I468" s="1"/>
      <c r="J468" s="1"/>
      <c r="K468" s="1"/>
      <c r="L468" s="1"/>
      <c r="M468" s="1"/>
      <c r="N468" s="1"/>
      <c r="O468" s="1"/>
      <c r="P468" s="1"/>
      <c r="Q468" s="1"/>
      <c r="R468" s="1"/>
      <c r="S468" s="1"/>
      <c r="T468" s="1"/>
      <c r="U468" s="1"/>
      <c r="V468" s="1"/>
      <c r="W468" s="1"/>
    </row>
    <row r="469" spans="2:23" ht="15.75">
      <c r="B469" s="70"/>
      <c r="C469" s="1"/>
      <c r="D469" s="1"/>
      <c r="E469" s="1"/>
      <c r="F469" s="1"/>
      <c r="G469" s="1"/>
      <c r="H469" s="1"/>
      <c r="I469" s="1"/>
      <c r="J469" s="1"/>
      <c r="K469" s="1"/>
      <c r="L469" s="1"/>
      <c r="M469" s="1"/>
      <c r="N469" s="1"/>
      <c r="O469" s="1"/>
      <c r="P469" s="1"/>
      <c r="Q469" s="1"/>
      <c r="R469" s="1"/>
      <c r="S469" s="1"/>
      <c r="T469" s="1"/>
      <c r="U469" s="1"/>
      <c r="V469" s="1"/>
      <c r="W469" s="1"/>
    </row>
    <row r="470" spans="2:23" ht="15.75">
      <c r="B470" s="96"/>
      <c r="C470" s="1"/>
      <c r="D470" s="1"/>
      <c r="E470" s="1"/>
      <c r="F470" s="1"/>
      <c r="G470" s="1"/>
      <c r="H470" s="1"/>
      <c r="I470" s="1"/>
      <c r="J470" s="1"/>
      <c r="K470" s="1"/>
      <c r="L470" s="1"/>
      <c r="M470" s="1"/>
      <c r="N470" s="1"/>
      <c r="O470" s="1"/>
      <c r="P470" s="1"/>
      <c r="Q470" s="1"/>
      <c r="R470" s="1"/>
      <c r="S470" s="1"/>
      <c r="T470" s="1"/>
      <c r="U470" s="1"/>
      <c r="V470" s="1"/>
      <c r="W470" s="1"/>
    </row>
    <row r="471" spans="2:23" ht="15.75">
      <c r="B471" s="87"/>
      <c r="C471" s="1"/>
      <c r="D471" s="1"/>
      <c r="E471" s="1"/>
      <c r="F471" s="1"/>
      <c r="G471" s="1"/>
      <c r="H471" s="1"/>
      <c r="I471" s="1"/>
      <c r="J471" s="1"/>
      <c r="K471" s="1"/>
      <c r="L471" s="1"/>
      <c r="M471" s="1"/>
      <c r="N471" s="1"/>
      <c r="O471" s="1"/>
      <c r="P471" s="1"/>
      <c r="Q471" s="1"/>
      <c r="R471" s="1"/>
      <c r="S471" s="1"/>
      <c r="T471" s="1"/>
      <c r="U471" s="1"/>
      <c r="V471" s="1"/>
      <c r="W471" s="1"/>
    </row>
    <row r="472" spans="2:23" ht="15.75">
      <c r="B472" s="87"/>
      <c r="C472" s="1"/>
      <c r="D472" s="1"/>
      <c r="E472" s="1"/>
      <c r="F472" s="1"/>
      <c r="G472" s="1"/>
      <c r="H472" s="1"/>
      <c r="I472" s="1"/>
      <c r="J472" s="1"/>
      <c r="K472" s="1"/>
      <c r="L472" s="1"/>
      <c r="M472" s="1"/>
      <c r="N472" s="1"/>
      <c r="O472" s="1"/>
      <c r="P472" s="1"/>
      <c r="Q472" s="1"/>
      <c r="R472" s="1"/>
      <c r="S472" s="1"/>
      <c r="T472" s="1"/>
      <c r="U472" s="1"/>
      <c r="V472" s="1"/>
      <c r="W472" s="1"/>
    </row>
    <row r="473" spans="2:23" ht="15.75">
      <c r="B473" s="87"/>
      <c r="C473" s="1"/>
      <c r="D473" s="1"/>
      <c r="E473" s="1"/>
      <c r="F473" s="1"/>
      <c r="G473" s="1"/>
      <c r="H473" s="1"/>
      <c r="I473" s="1"/>
      <c r="J473" s="1"/>
      <c r="K473" s="1"/>
      <c r="L473" s="1"/>
      <c r="M473" s="1"/>
      <c r="N473" s="1"/>
      <c r="O473" s="1"/>
      <c r="P473" s="1"/>
      <c r="Q473" s="1"/>
      <c r="R473" s="1"/>
      <c r="S473" s="1"/>
      <c r="T473" s="1"/>
      <c r="U473" s="1"/>
      <c r="V473" s="1"/>
      <c r="W473" s="1"/>
    </row>
    <row r="474" spans="2:23" ht="15.75">
      <c r="B474" s="70"/>
      <c r="C474" s="1"/>
      <c r="D474" s="1"/>
      <c r="E474" s="1"/>
      <c r="F474" s="1"/>
      <c r="G474" s="1"/>
      <c r="H474" s="1"/>
      <c r="I474" s="1"/>
      <c r="J474" s="1"/>
      <c r="K474" s="1"/>
      <c r="L474" s="1"/>
      <c r="M474" s="1"/>
      <c r="N474" s="1"/>
      <c r="O474" s="1"/>
      <c r="P474" s="1"/>
      <c r="Q474" s="1"/>
      <c r="R474" s="1"/>
      <c r="S474" s="1"/>
      <c r="T474" s="1"/>
      <c r="U474" s="1"/>
      <c r="V474" s="1"/>
      <c r="W474" s="1"/>
    </row>
    <row r="475" spans="2:23" ht="15.75">
      <c r="B475" s="87"/>
      <c r="C475" s="1"/>
      <c r="D475" s="1"/>
      <c r="E475" s="1"/>
      <c r="F475" s="1"/>
      <c r="G475" s="1"/>
      <c r="H475" s="1"/>
      <c r="I475" s="1"/>
      <c r="J475" s="1"/>
      <c r="K475" s="1"/>
      <c r="L475" s="1"/>
      <c r="M475" s="1"/>
      <c r="N475" s="1"/>
      <c r="O475" s="1"/>
      <c r="P475" s="1"/>
      <c r="Q475" s="1"/>
      <c r="R475" s="1"/>
      <c r="S475" s="1"/>
      <c r="T475" s="1"/>
      <c r="U475" s="1"/>
      <c r="V475" s="1"/>
      <c r="W475" s="1"/>
    </row>
    <row r="476" spans="2:23" ht="15.75">
      <c r="B476" s="87"/>
      <c r="C476" s="1"/>
      <c r="D476" s="1"/>
      <c r="E476" s="1"/>
      <c r="F476" s="1"/>
      <c r="G476" s="1"/>
      <c r="H476" s="1"/>
      <c r="I476" s="1"/>
      <c r="J476" s="1"/>
      <c r="K476" s="1"/>
      <c r="L476" s="1"/>
      <c r="M476" s="1"/>
      <c r="N476" s="1"/>
      <c r="O476" s="1"/>
      <c r="P476" s="1"/>
      <c r="Q476" s="1"/>
      <c r="R476" s="1"/>
      <c r="S476" s="1"/>
      <c r="T476" s="1"/>
      <c r="U476" s="1"/>
      <c r="V476" s="1"/>
      <c r="W476" s="1"/>
    </row>
    <row r="477" spans="2:23" ht="15.75">
      <c r="B477" s="87"/>
      <c r="C477" s="1"/>
      <c r="D477" s="1"/>
      <c r="E477" s="1"/>
      <c r="F477" s="1"/>
      <c r="G477" s="1"/>
      <c r="H477" s="1"/>
      <c r="I477" s="1"/>
      <c r="J477" s="1"/>
      <c r="K477" s="1"/>
      <c r="L477" s="1"/>
      <c r="M477" s="1"/>
      <c r="N477" s="1"/>
      <c r="O477" s="1"/>
      <c r="P477" s="1"/>
      <c r="Q477" s="1"/>
      <c r="R477" s="1"/>
      <c r="S477" s="1"/>
      <c r="T477" s="1"/>
      <c r="U477" s="1"/>
      <c r="V477" s="1"/>
      <c r="W477" s="1"/>
    </row>
    <row r="478" spans="2:23" ht="15.75">
      <c r="B478" s="87"/>
      <c r="C478" s="1"/>
      <c r="D478" s="1"/>
      <c r="E478" s="1"/>
      <c r="F478" s="1"/>
      <c r="G478" s="1"/>
      <c r="H478" s="1"/>
      <c r="I478" s="1"/>
      <c r="J478" s="1"/>
      <c r="K478" s="1"/>
      <c r="L478" s="1"/>
      <c r="M478" s="1"/>
      <c r="N478" s="1"/>
      <c r="O478" s="1"/>
      <c r="P478" s="1"/>
      <c r="Q478" s="1"/>
      <c r="R478" s="1"/>
      <c r="S478" s="1"/>
      <c r="T478" s="1"/>
      <c r="U478" s="1"/>
      <c r="V478" s="1"/>
      <c r="W478" s="1"/>
    </row>
    <row r="479" spans="2:23" ht="15.75">
      <c r="B479" s="87"/>
      <c r="C479" s="1"/>
      <c r="D479" s="1"/>
      <c r="E479" s="1"/>
      <c r="F479" s="1"/>
      <c r="G479" s="1"/>
      <c r="H479" s="1"/>
      <c r="I479" s="1"/>
      <c r="J479" s="1"/>
      <c r="K479" s="1"/>
      <c r="L479" s="1"/>
      <c r="M479" s="1"/>
      <c r="N479" s="1"/>
      <c r="O479" s="1"/>
      <c r="P479" s="1"/>
      <c r="Q479" s="1"/>
      <c r="R479" s="1"/>
      <c r="S479" s="1"/>
      <c r="T479" s="1"/>
      <c r="U479" s="1"/>
      <c r="V479" s="1"/>
      <c r="W479" s="1"/>
    </row>
    <row r="480" spans="2:23" ht="15.75">
      <c r="B480" s="87"/>
      <c r="C480" s="1"/>
      <c r="D480" s="1"/>
      <c r="E480" s="1"/>
      <c r="F480" s="1"/>
      <c r="G480" s="1"/>
      <c r="H480" s="1"/>
      <c r="I480" s="1"/>
      <c r="J480" s="1"/>
      <c r="K480" s="1"/>
      <c r="L480" s="1"/>
      <c r="M480" s="1"/>
      <c r="N480" s="1"/>
      <c r="O480" s="1"/>
      <c r="P480" s="1"/>
      <c r="Q480" s="1"/>
      <c r="R480" s="1"/>
      <c r="S480" s="1"/>
      <c r="T480" s="1"/>
      <c r="U480" s="1"/>
      <c r="V480" s="1"/>
      <c r="W480" s="1"/>
    </row>
    <row r="481" spans="2:23" ht="15.75">
      <c r="B481" s="87"/>
      <c r="C481" s="1"/>
      <c r="D481" s="1"/>
      <c r="E481" s="1"/>
      <c r="F481" s="1"/>
      <c r="G481" s="1"/>
      <c r="H481" s="1"/>
      <c r="I481" s="1"/>
      <c r="J481" s="1"/>
      <c r="K481" s="1"/>
      <c r="L481" s="1"/>
      <c r="M481" s="1"/>
      <c r="N481" s="1"/>
      <c r="O481" s="1"/>
      <c r="P481" s="1"/>
      <c r="Q481" s="1"/>
      <c r="R481" s="1"/>
      <c r="S481" s="1"/>
      <c r="T481" s="1"/>
      <c r="U481" s="1"/>
      <c r="V481" s="1"/>
      <c r="W481" s="1"/>
    </row>
    <row r="482" spans="2:23" ht="15.75">
      <c r="B482" s="87"/>
      <c r="C482" s="1"/>
      <c r="D482" s="1"/>
      <c r="E482" s="1"/>
      <c r="F482" s="1"/>
      <c r="G482" s="1"/>
      <c r="H482" s="1"/>
      <c r="I482" s="1"/>
      <c r="J482" s="1"/>
      <c r="K482" s="1"/>
      <c r="L482" s="1"/>
      <c r="M482" s="1"/>
      <c r="N482" s="1"/>
      <c r="O482" s="1"/>
      <c r="P482" s="1"/>
      <c r="Q482" s="1"/>
      <c r="R482" s="1"/>
      <c r="S482" s="1"/>
      <c r="T482" s="1"/>
      <c r="U482" s="1"/>
      <c r="V482" s="1"/>
      <c r="W482" s="1"/>
    </row>
    <row r="483" spans="2:23" ht="15.75">
      <c r="B483" s="87"/>
      <c r="C483" s="1"/>
      <c r="D483" s="1"/>
      <c r="E483" s="1"/>
      <c r="F483" s="1"/>
      <c r="G483" s="1"/>
      <c r="H483" s="1"/>
      <c r="I483" s="1"/>
      <c r="J483" s="1"/>
      <c r="K483" s="1"/>
      <c r="L483" s="1"/>
      <c r="M483" s="1"/>
      <c r="N483" s="1"/>
      <c r="O483" s="1"/>
      <c r="P483" s="1"/>
      <c r="Q483" s="1"/>
      <c r="R483" s="1"/>
      <c r="S483" s="1"/>
      <c r="T483" s="1"/>
      <c r="U483" s="1"/>
      <c r="V483" s="1"/>
      <c r="W483" s="1"/>
    </row>
    <row r="484" spans="2:23" ht="15.75">
      <c r="B484" s="87"/>
      <c r="C484" s="1"/>
      <c r="D484" s="1"/>
      <c r="E484" s="1"/>
      <c r="F484" s="1"/>
      <c r="G484" s="1"/>
      <c r="H484" s="1"/>
      <c r="I484" s="1"/>
      <c r="J484" s="1"/>
      <c r="K484" s="1"/>
      <c r="L484" s="1"/>
      <c r="M484" s="1"/>
      <c r="N484" s="1"/>
      <c r="O484" s="1"/>
      <c r="P484" s="1"/>
      <c r="Q484" s="1"/>
      <c r="R484" s="1"/>
      <c r="S484" s="1"/>
      <c r="T484" s="1"/>
      <c r="U484" s="1"/>
      <c r="V484" s="1"/>
      <c r="W484" s="1"/>
    </row>
    <row r="485" spans="2:23" ht="15.75">
      <c r="B485" s="87"/>
      <c r="C485" s="1"/>
      <c r="D485" s="1"/>
      <c r="E485" s="1"/>
      <c r="F485" s="1"/>
      <c r="G485" s="1"/>
      <c r="H485" s="1"/>
      <c r="I485" s="1"/>
      <c r="J485" s="1"/>
      <c r="K485" s="1"/>
      <c r="L485" s="1"/>
      <c r="M485" s="1"/>
      <c r="N485" s="1"/>
      <c r="O485" s="1"/>
      <c r="P485" s="1"/>
      <c r="Q485" s="1"/>
      <c r="R485" s="1"/>
      <c r="S485" s="1"/>
      <c r="T485" s="1"/>
      <c r="U485" s="1"/>
      <c r="V485" s="1"/>
      <c r="W485" s="1"/>
    </row>
    <row r="486" spans="2:23" ht="15.75">
      <c r="B486" s="70"/>
      <c r="C486" s="1"/>
      <c r="D486" s="1"/>
      <c r="E486" s="1"/>
      <c r="F486" s="1"/>
      <c r="G486" s="1"/>
      <c r="H486" s="1"/>
      <c r="I486" s="1"/>
      <c r="J486" s="1"/>
      <c r="K486" s="1"/>
      <c r="L486" s="1"/>
      <c r="M486" s="1"/>
      <c r="N486" s="1"/>
      <c r="O486" s="1"/>
      <c r="P486" s="1"/>
      <c r="Q486" s="1"/>
      <c r="R486" s="1"/>
      <c r="S486" s="1"/>
      <c r="T486" s="1"/>
      <c r="U486" s="1"/>
      <c r="V486" s="1"/>
      <c r="W486" s="1"/>
    </row>
    <row r="487" spans="2:23" ht="15.75">
      <c r="B487" s="96"/>
      <c r="C487" s="1"/>
      <c r="D487" s="1"/>
      <c r="E487" s="1"/>
      <c r="F487" s="1"/>
      <c r="G487" s="1"/>
      <c r="H487" s="1"/>
      <c r="I487" s="1"/>
      <c r="J487" s="1"/>
      <c r="K487" s="1"/>
      <c r="L487" s="1"/>
      <c r="M487" s="1"/>
      <c r="N487" s="1"/>
      <c r="O487" s="1"/>
      <c r="P487" s="1"/>
      <c r="Q487" s="1"/>
      <c r="R487" s="1"/>
      <c r="S487" s="1"/>
      <c r="T487" s="1"/>
      <c r="U487" s="1"/>
      <c r="V487" s="1"/>
      <c r="W487" s="1"/>
    </row>
    <row r="488" spans="2:23" ht="15.75">
      <c r="B488" s="87"/>
      <c r="C488" s="1"/>
      <c r="D488" s="1"/>
      <c r="E488" s="1"/>
      <c r="F488" s="1"/>
      <c r="G488" s="1"/>
      <c r="H488" s="1"/>
      <c r="I488" s="1"/>
      <c r="J488" s="1"/>
      <c r="K488" s="1"/>
      <c r="L488" s="1"/>
      <c r="M488" s="1"/>
      <c r="N488" s="1"/>
      <c r="O488" s="1"/>
      <c r="P488" s="1"/>
      <c r="Q488" s="1"/>
      <c r="R488" s="1"/>
      <c r="S488" s="1"/>
      <c r="T488" s="1"/>
      <c r="U488" s="1"/>
      <c r="V488" s="1"/>
      <c r="W488" s="1"/>
    </row>
    <row r="489" spans="2:23" ht="15.75">
      <c r="B489" s="87"/>
      <c r="C489" s="1"/>
      <c r="D489" s="1"/>
      <c r="E489" s="1"/>
      <c r="F489" s="1"/>
      <c r="G489" s="1"/>
      <c r="H489" s="1"/>
      <c r="I489" s="1"/>
      <c r="J489" s="1"/>
      <c r="K489" s="1"/>
      <c r="L489" s="1"/>
      <c r="M489" s="1"/>
      <c r="N489" s="1"/>
      <c r="O489" s="1"/>
      <c r="P489" s="1"/>
      <c r="Q489" s="1"/>
      <c r="R489" s="1"/>
      <c r="S489" s="1"/>
      <c r="T489" s="1"/>
      <c r="U489" s="1"/>
      <c r="V489" s="1"/>
      <c r="W489" s="1"/>
    </row>
    <row r="490" spans="2:23" ht="15.75">
      <c r="B490" s="87"/>
      <c r="C490" s="1"/>
      <c r="D490" s="1"/>
      <c r="E490" s="1"/>
      <c r="F490" s="1"/>
      <c r="G490" s="1"/>
      <c r="H490" s="1"/>
      <c r="I490" s="1"/>
      <c r="J490" s="1"/>
      <c r="K490" s="1"/>
      <c r="L490" s="1"/>
      <c r="M490" s="1"/>
      <c r="N490" s="1"/>
      <c r="O490" s="1"/>
      <c r="P490" s="1"/>
      <c r="Q490" s="1"/>
      <c r="R490" s="1"/>
      <c r="S490" s="1"/>
      <c r="T490" s="1"/>
      <c r="U490" s="1"/>
      <c r="V490" s="1"/>
      <c r="W490" s="1"/>
    </row>
    <row r="491" spans="2:23" ht="15.75">
      <c r="B491" s="87"/>
      <c r="C491" s="1"/>
      <c r="D491" s="1"/>
      <c r="E491" s="1"/>
      <c r="F491" s="1"/>
      <c r="G491" s="1"/>
      <c r="H491" s="1"/>
      <c r="I491" s="1"/>
      <c r="J491" s="1"/>
      <c r="K491" s="1"/>
      <c r="L491" s="1"/>
      <c r="M491" s="1"/>
      <c r="N491" s="1"/>
      <c r="O491" s="1"/>
      <c r="P491" s="1"/>
      <c r="Q491" s="1"/>
      <c r="R491" s="1"/>
      <c r="S491" s="1"/>
      <c r="T491" s="1"/>
      <c r="U491" s="1"/>
      <c r="V491" s="1"/>
      <c r="W491" s="1"/>
    </row>
    <row r="492" spans="2:23" ht="15.75">
      <c r="B492" s="87"/>
      <c r="C492" s="1"/>
      <c r="D492" s="1"/>
      <c r="E492" s="1"/>
      <c r="F492" s="1"/>
      <c r="G492" s="1"/>
      <c r="H492" s="1"/>
      <c r="I492" s="1"/>
      <c r="J492" s="1"/>
      <c r="K492" s="1"/>
      <c r="L492" s="1"/>
      <c r="M492" s="1"/>
      <c r="N492" s="1"/>
      <c r="O492" s="1"/>
      <c r="P492" s="1"/>
      <c r="Q492" s="1"/>
      <c r="R492" s="1"/>
      <c r="S492" s="1"/>
      <c r="T492" s="1"/>
      <c r="U492" s="1"/>
      <c r="V492" s="1"/>
      <c r="W492" s="1"/>
    </row>
    <row r="493" spans="2:23" ht="15.75">
      <c r="B493" s="87"/>
      <c r="C493" s="1"/>
      <c r="D493" s="1"/>
      <c r="E493" s="1"/>
      <c r="F493" s="1"/>
      <c r="G493" s="1"/>
      <c r="H493" s="1"/>
      <c r="I493" s="1"/>
      <c r="J493" s="1"/>
      <c r="K493" s="1"/>
      <c r="L493" s="1"/>
      <c r="M493" s="1"/>
      <c r="N493" s="1"/>
      <c r="O493" s="1"/>
      <c r="P493" s="1"/>
      <c r="Q493" s="1"/>
      <c r="R493" s="1"/>
      <c r="S493" s="1"/>
      <c r="T493" s="1"/>
      <c r="U493" s="1"/>
      <c r="V493" s="1"/>
      <c r="W493" s="1"/>
    </row>
    <row r="494" spans="2:23" ht="15.75">
      <c r="B494" s="70"/>
      <c r="C494" s="1"/>
      <c r="D494" s="1"/>
      <c r="E494" s="1"/>
      <c r="F494" s="1"/>
      <c r="G494" s="1"/>
      <c r="H494" s="1"/>
      <c r="I494" s="1"/>
      <c r="J494" s="1"/>
      <c r="K494" s="1"/>
      <c r="L494" s="1"/>
      <c r="M494" s="1"/>
      <c r="N494" s="1"/>
      <c r="O494" s="1"/>
      <c r="P494" s="1"/>
      <c r="Q494" s="1"/>
      <c r="R494" s="1"/>
      <c r="S494" s="1"/>
      <c r="T494" s="1"/>
      <c r="U494" s="1"/>
      <c r="V494" s="1"/>
      <c r="W494" s="1"/>
    </row>
    <row r="495" spans="2:23" ht="15.75">
      <c r="B495" s="87"/>
      <c r="C495" s="1"/>
      <c r="D495" s="1"/>
      <c r="E495" s="1"/>
      <c r="F495" s="1"/>
      <c r="G495" s="1"/>
      <c r="H495" s="1"/>
      <c r="I495" s="1"/>
      <c r="J495" s="1"/>
      <c r="K495" s="1"/>
      <c r="L495" s="1"/>
      <c r="M495" s="1"/>
      <c r="N495" s="1"/>
      <c r="O495" s="1"/>
      <c r="P495" s="1"/>
      <c r="Q495" s="1"/>
      <c r="R495" s="1"/>
      <c r="S495" s="1"/>
      <c r="T495" s="1"/>
      <c r="U495" s="1"/>
      <c r="V495" s="1"/>
      <c r="W495" s="1"/>
    </row>
    <row r="496" spans="2:23" ht="15.75">
      <c r="B496" s="87"/>
      <c r="C496" s="1"/>
      <c r="D496" s="1"/>
      <c r="E496" s="1"/>
      <c r="F496" s="1"/>
      <c r="G496" s="1"/>
      <c r="H496" s="1"/>
      <c r="I496" s="1"/>
      <c r="J496" s="1"/>
      <c r="K496" s="1"/>
      <c r="L496" s="1"/>
      <c r="M496" s="1"/>
      <c r="N496" s="1"/>
      <c r="O496" s="1"/>
      <c r="P496" s="1"/>
      <c r="Q496" s="1"/>
      <c r="R496" s="1"/>
      <c r="S496" s="1"/>
      <c r="T496" s="1"/>
      <c r="U496" s="1"/>
      <c r="V496" s="1"/>
      <c r="W496" s="1"/>
    </row>
    <row r="497" spans="2:23" ht="15.75">
      <c r="B497" s="87"/>
      <c r="C497" s="1"/>
      <c r="D497" s="1"/>
      <c r="E497" s="1"/>
      <c r="F497" s="1"/>
      <c r="G497" s="1"/>
      <c r="H497" s="1"/>
      <c r="I497" s="1"/>
      <c r="J497" s="1"/>
      <c r="K497" s="1"/>
      <c r="L497" s="1"/>
      <c r="M497" s="1"/>
      <c r="N497" s="1"/>
      <c r="O497" s="1"/>
      <c r="P497" s="1"/>
      <c r="Q497" s="1"/>
      <c r="R497" s="1"/>
      <c r="S497" s="1"/>
      <c r="T497" s="1"/>
      <c r="U497" s="1"/>
      <c r="V497" s="1"/>
      <c r="W497" s="1"/>
    </row>
    <row r="498" spans="2:23" ht="15.75">
      <c r="B498" s="87"/>
      <c r="C498" s="1"/>
      <c r="D498" s="1"/>
      <c r="E498" s="1"/>
      <c r="F498" s="1"/>
      <c r="G498" s="1"/>
      <c r="H498" s="1"/>
      <c r="I498" s="1"/>
      <c r="J498" s="1"/>
      <c r="K498" s="1"/>
      <c r="L498" s="1"/>
      <c r="M498" s="1"/>
      <c r="N498" s="1"/>
      <c r="O498" s="1"/>
      <c r="P498" s="1"/>
      <c r="Q498" s="1"/>
      <c r="R498" s="1"/>
      <c r="S498" s="1"/>
      <c r="T498" s="1"/>
      <c r="U498" s="1"/>
      <c r="V498" s="1"/>
      <c r="W498" s="1"/>
    </row>
    <row r="499" spans="2:23" ht="15.75">
      <c r="B499" s="87"/>
      <c r="C499" s="1"/>
      <c r="D499" s="1"/>
      <c r="E499" s="1"/>
      <c r="F499" s="1"/>
      <c r="G499" s="1"/>
      <c r="H499" s="1"/>
      <c r="I499" s="1"/>
      <c r="J499" s="1"/>
      <c r="K499" s="1"/>
      <c r="L499" s="1"/>
      <c r="M499" s="1"/>
      <c r="N499" s="1"/>
      <c r="O499" s="1"/>
      <c r="P499" s="1"/>
      <c r="Q499" s="1"/>
      <c r="R499" s="1"/>
      <c r="S499" s="1"/>
      <c r="T499" s="1"/>
      <c r="U499" s="1"/>
      <c r="V499" s="1"/>
      <c r="W499" s="1"/>
    </row>
    <row r="500" spans="2:23" ht="15.75">
      <c r="B500" s="87"/>
      <c r="C500" s="1"/>
      <c r="D500" s="1"/>
      <c r="E500" s="1"/>
      <c r="F500" s="1"/>
      <c r="G500" s="1"/>
      <c r="H500" s="1"/>
      <c r="I500" s="1"/>
      <c r="J500" s="1"/>
      <c r="K500" s="1"/>
      <c r="L500" s="1"/>
      <c r="M500" s="1"/>
      <c r="N500" s="1"/>
      <c r="O500" s="1"/>
      <c r="P500" s="1"/>
      <c r="Q500" s="1"/>
      <c r="R500" s="1"/>
      <c r="S500" s="1"/>
      <c r="T500" s="1"/>
      <c r="U500" s="1"/>
      <c r="V500" s="1"/>
      <c r="W500" s="1"/>
    </row>
    <row r="501" spans="2:23" ht="15.75">
      <c r="B501" s="87"/>
      <c r="C501" s="1"/>
      <c r="D501" s="1"/>
      <c r="E501" s="1"/>
      <c r="F501" s="1"/>
      <c r="G501" s="1"/>
      <c r="H501" s="1"/>
      <c r="I501" s="1"/>
      <c r="J501" s="1"/>
      <c r="K501" s="1"/>
      <c r="L501" s="1"/>
      <c r="M501" s="1"/>
      <c r="N501" s="1"/>
      <c r="O501" s="1"/>
      <c r="P501" s="1"/>
      <c r="Q501" s="1"/>
      <c r="R501" s="1"/>
      <c r="S501" s="1"/>
      <c r="T501" s="1"/>
      <c r="U501" s="1"/>
      <c r="V501" s="1"/>
      <c r="W501" s="1"/>
    </row>
    <row r="502" spans="2:23" ht="15.75">
      <c r="B502" s="87"/>
      <c r="C502" s="1"/>
      <c r="D502" s="1"/>
      <c r="E502" s="1"/>
      <c r="F502" s="1"/>
      <c r="G502" s="1"/>
      <c r="H502" s="1"/>
      <c r="I502" s="1"/>
      <c r="J502" s="1"/>
      <c r="K502" s="1"/>
      <c r="L502" s="1"/>
      <c r="M502" s="1"/>
      <c r="N502" s="1"/>
      <c r="O502" s="1"/>
      <c r="P502" s="1"/>
      <c r="Q502" s="1"/>
      <c r="R502" s="1"/>
      <c r="S502" s="1"/>
      <c r="T502" s="1"/>
      <c r="U502" s="1"/>
      <c r="V502" s="1"/>
      <c r="W502" s="1"/>
    </row>
    <row r="503" spans="2:23" ht="15.75">
      <c r="B503" s="87"/>
      <c r="C503" s="1"/>
      <c r="D503" s="1"/>
      <c r="E503" s="1"/>
      <c r="F503" s="1"/>
      <c r="G503" s="1"/>
      <c r="H503" s="1"/>
      <c r="I503" s="1"/>
      <c r="J503" s="1"/>
      <c r="K503" s="1"/>
      <c r="L503" s="1"/>
      <c r="M503" s="1"/>
      <c r="N503" s="1"/>
      <c r="O503" s="1"/>
      <c r="P503" s="1"/>
      <c r="Q503" s="1"/>
      <c r="R503" s="1"/>
      <c r="S503" s="1"/>
      <c r="T503" s="1"/>
      <c r="U503" s="1"/>
      <c r="V503" s="1"/>
      <c r="W503" s="1"/>
    </row>
    <row r="504" spans="2:23" ht="15.75">
      <c r="B504" s="87"/>
      <c r="C504" s="1"/>
      <c r="D504" s="1"/>
      <c r="E504" s="1"/>
      <c r="F504" s="1"/>
      <c r="G504" s="1"/>
      <c r="H504" s="1"/>
      <c r="I504" s="1"/>
      <c r="J504" s="1"/>
      <c r="K504" s="1"/>
      <c r="L504" s="1"/>
      <c r="M504" s="1"/>
      <c r="N504" s="1"/>
      <c r="O504" s="1"/>
      <c r="P504" s="1"/>
      <c r="Q504" s="1"/>
      <c r="R504" s="1"/>
      <c r="S504" s="1"/>
      <c r="T504" s="1"/>
      <c r="U504" s="1"/>
      <c r="V504" s="1"/>
      <c r="W504" s="1"/>
    </row>
    <row r="505" spans="2:23" ht="15.75">
      <c r="B505" s="87"/>
      <c r="C505" s="1"/>
      <c r="D505" s="1"/>
      <c r="E505" s="1"/>
      <c r="F505" s="1"/>
      <c r="G505" s="1"/>
      <c r="H505" s="1"/>
      <c r="I505" s="1"/>
      <c r="J505" s="1"/>
      <c r="K505" s="1"/>
      <c r="L505" s="1"/>
      <c r="M505" s="1"/>
      <c r="N505" s="1"/>
      <c r="O505" s="1"/>
      <c r="P505" s="1"/>
      <c r="Q505" s="1"/>
      <c r="R505" s="1"/>
      <c r="S505" s="1"/>
      <c r="T505" s="1"/>
      <c r="U505" s="1"/>
      <c r="V505" s="1"/>
      <c r="W505" s="1"/>
    </row>
    <row r="506" spans="2:23" ht="15.75">
      <c r="B506" s="70"/>
      <c r="C506" s="1"/>
      <c r="D506" s="1"/>
      <c r="E506" s="1"/>
      <c r="F506" s="1"/>
      <c r="G506" s="1"/>
      <c r="H506" s="1"/>
      <c r="I506" s="1"/>
      <c r="J506" s="1"/>
      <c r="K506" s="1"/>
      <c r="L506" s="1"/>
      <c r="M506" s="1"/>
      <c r="N506" s="1"/>
      <c r="O506" s="1"/>
      <c r="P506" s="1"/>
      <c r="Q506" s="1"/>
      <c r="R506" s="1"/>
      <c r="S506" s="1"/>
      <c r="T506" s="1"/>
      <c r="U506" s="1"/>
      <c r="V506" s="1"/>
      <c r="W506" s="1"/>
    </row>
    <row r="507" spans="2:23" ht="15.75">
      <c r="B507" s="87"/>
      <c r="C507" s="1"/>
      <c r="D507" s="1"/>
      <c r="E507" s="1"/>
      <c r="F507" s="1"/>
      <c r="G507" s="1"/>
      <c r="H507" s="1"/>
      <c r="I507" s="1"/>
      <c r="J507" s="1"/>
      <c r="K507" s="1"/>
      <c r="L507" s="1"/>
      <c r="M507" s="1"/>
      <c r="N507" s="1"/>
      <c r="O507" s="1"/>
      <c r="P507" s="1"/>
      <c r="Q507" s="1"/>
      <c r="R507" s="1"/>
      <c r="S507" s="1"/>
      <c r="T507" s="1"/>
      <c r="U507" s="1"/>
      <c r="V507" s="1"/>
      <c r="W507" s="1"/>
    </row>
    <row r="508" spans="2:23" ht="15.75">
      <c r="B508" s="87"/>
      <c r="C508" s="1"/>
      <c r="D508" s="1"/>
      <c r="E508" s="1"/>
      <c r="F508" s="1"/>
      <c r="G508" s="1"/>
      <c r="H508" s="1"/>
      <c r="I508" s="1"/>
      <c r="J508" s="1"/>
      <c r="K508" s="1"/>
      <c r="L508" s="1"/>
      <c r="M508" s="1"/>
      <c r="N508" s="1"/>
      <c r="O508" s="1"/>
      <c r="P508" s="1"/>
      <c r="Q508" s="1"/>
      <c r="R508" s="1"/>
      <c r="S508" s="1"/>
      <c r="T508" s="1"/>
      <c r="U508" s="1"/>
      <c r="V508" s="1"/>
      <c r="W508" s="1"/>
    </row>
    <row r="509" spans="2:23" ht="15.75">
      <c r="B509" s="87"/>
      <c r="C509" s="1"/>
      <c r="D509" s="1"/>
      <c r="E509" s="1"/>
      <c r="F509" s="1"/>
      <c r="G509" s="1"/>
      <c r="H509" s="1"/>
      <c r="I509" s="1"/>
      <c r="J509" s="1"/>
      <c r="K509" s="1"/>
      <c r="L509" s="1"/>
      <c r="M509" s="1"/>
      <c r="N509" s="1"/>
      <c r="O509" s="1"/>
      <c r="P509" s="1"/>
      <c r="Q509" s="1"/>
      <c r="R509" s="1"/>
      <c r="S509" s="1"/>
      <c r="T509" s="1"/>
      <c r="U509" s="1"/>
      <c r="V509" s="1"/>
      <c r="W509" s="1"/>
    </row>
    <row r="510" spans="2:23" ht="15.75">
      <c r="B510" s="87"/>
      <c r="C510" s="1"/>
      <c r="D510" s="1"/>
      <c r="E510" s="1"/>
      <c r="F510" s="1"/>
      <c r="G510" s="1"/>
      <c r="H510" s="1"/>
      <c r="I510" s="1"/>
      <c r="J510" s="1"/>
      <c r="K510" s="1"/>
      <c r="L510" s="1"/>
      <c r="M510" s="1"/>
      <c r="N510" s="1"/>
      <c r="O510" s="1"/>
      <c r="P510" s="1"/>
      <c r="Q510" s="1"/>
      <c r="R510" s="1"/>
      <c r="S510" s="1"/>
      <c r="T510" s="1"/>
      <c r="U510" s="1"/>
      <c r="V510" s="1"/>
      <c r="W510" s="1"/>
    </row>
    <row r="511" spans="2:23" ht="15.75">
      <c r="B511" s="87"/>
      <c r="C511" s="1"/>
      <c r="D511" s="1"/>
      <c r="E511" s="1"/>
      <c r="F511" s="1"/>
      <c r="G511" s="1"/>
      <c r="H511" s="1"/>
      <c r="I511" s="1"/>
      <c r="J511" s="1"/>
      <c r="K511" s="1"/>
      <c r="L511" s="1"/>
      <c r="M511" s="1"/>
      <c r="N511" s="1"/>
      <c r="O511" s="1"/>
      <c r="P511" s="1"/>
      <c r="Q511" s="1"/>
      <c r="R511" s="1"/>
      <c r="S511" s="1"/>
      <c r="T511" s="1"/>
      <c r="U511" s="1"/>
      <c r="V511" s="1"/>
      <c r="W511" s="1"/>
    </row>
    <row r="512" spans="2:23" ht="15.75">
      <c r="B512" s="70"/>
      <c r="C512" s="1"/>
      <c r="D512" s="1"/>
      <c r="E512" s="1"/>
      <c r="F512" s="1"/>
      <c r="G512" s="1"/>
      <c r="H512" s="1"/>
      <c r="I512" s="1"/>
      <c r="J512" s="1"/>
      <c r="K512" s="1"/>
      <c r="L512" s="1"/>
      <c r="M512" s="1"/>
      <c r="N512" s="1"/>
      <c r="O512" s="1"/>
      <c r="P512" s="1"/>
      <c r="Q512" s="1"/>
      <c r="R512" s="1"/>
      <c r="S512" s="1"/>
      <c r="T512" s="1"/>
      <c r="U512" s="1"/>
      <c r="V512" s="1"/>
      <c r="W512" s="1"/>
    </row>
    <row r="513" spans="2:23" ht="15.75">
      <c r="B513" s="70"/>
      <c r="C513" s="1"/>
      <c r="D513" s="1"/>
      <c r="E513" s="1"/>
      <c r="F513" s="1"/>
      <c r="G513" s="1"/>
      <c r="H513" s="1"/>
      <c r="I513" s="1"/>
      <c r="J513" s="1"/>
      <c r="K513" s="1"/>
      <c r="L513" s="1"/>
      <c r="M513" s="1"/>
      <c r="N513" s="1"/>
      <c r="O513" s="1"/>
      <c r="P513" s="1"/>
      <c r="Q513" s="1"/>
      <c r="R513" s="1"/>
      <c r="S513" s="1"/>
      <c r="T513" s="1"/>
      <c r="U513" s="1"/>
      <c r="V513" s="1"/>
      <c r="W513" s="1"/>
    </row>
    <row r="514" spans="2:23" ht="15.75">
      <c r="B514" s="87"/>
      <c r="C514" s="1"/>
      <c r="D514" s="1"/>
      <c r="E514" s="1"/>
      <c r="F514" s="1"/>
      <c r="G514" s="1"/>
      <c r="H514" s="1"/>
      <c r="I514" s="1"/>
      <c r="J514" s="1"/>
      <c r="K514" s="1"/>
      <c r="L514" s="1"/>
      <c r="M514" s="1"/>
      <c r="N514" s="1"/>
      <c r="O514" s="1"/>
      <c r="P514" s="1"/>
      <c r="Q514" s="1"/>
      <c r="R514" s="1"/>
      <c r="S514" s="1"/>
      <c r="T514" s="1"/>
      <c r="U514" s="1"/>
      <c r="V514" s="1"/>
      <c r="W514" s="1"/>
    </row>
    <row r="515" spans="2:23" ht="15.75">
      <c r="B515" s="87"/>
      <c r="C515" s="1"/>
      <c r="D515" s="1"/>
      <c r="E515" s="1"/>
      <c r="F515" s="1"/>
      <c r="G515" s="1"/>
      <c r="H515" s="1"/>
      <c r="I515" s="1"/>
      <c r="J515" s="1"/>
      <c r="K515" s="1"/>
      <c r="L515" s="1"/>
      <c r="M515" s="1"/>
      <c r="N515" s="1"/>
      <c r="O515" s="1"/>
      <c r="P515" s="1"/>
      <c r="Q515" s="1"/>
      <c r="R515" s="1"/>
      <c r="S515" s="1"/>
      <c r="T515" s="1"/>
      <c r="U515" s="1"/>
      <c r="V515" s="1"/>
      <c r="W515" s="1"/>
    </row>
    <row r="516" spans="2:23" ht="15.75">
      <c r="B516" s="87"/>
      <c r="C516" s="1"/>
      <c r="D516" s="1"/>
      <c r="E516" s="1"/>
      <c r="F516" s="1"/>
      <c r="G516" s="1"/>
      <c r="H516" s="1"/>
      <c r="I516" s="1"/>
      <c r="J516" s="1"/>
      <c r="K516" s="1"/>
      <c r="L516" s="1"/>
      <c r="M516" s="1"/>
      <c r="N516" s="1"/>
      <c r="O516" s="1"/>
      <c r="P516" s="1"/>
      <c r="Q516" s="1"/>
      <c r="R516" s="1"/>
      <c r="S516" s="1"/>
      <c r="T516" s="1"/>
      <c r="U516" s="1"/>
      <c r="V516" s="1"/>
      <c r="W516" s="1"/>
    </row>
    <row r="517" spans="2:23" ht="15.75">
      <c r="B517" s="87"/>
      <c r="C517" s="1"/>
      <c r="D517" s="1"/>
      <c r="E517" s="1"/>
      <c r="F517" s="1"/>
      <c r="G517" s="1"/>
      <c r="H517" s="1"/>
      <c r="I517" s="1"/>
      <c r="J517" s="1"/>
      <c r="K517" s="1"/>
      <c r="L517" s="1"/>
      <c r="M517" s="1"/>
      <c r="N517" s="1"/>
      <c r="O517" s="1"/>
      <c r="P517" s="1"/>
      <c r="Q517" s="1"/>
      <c r="R517" s="1"/>
      <c r="S517" s="1"/>
      <c r="T517" s="1"/>
      <c r="U517" s="1"/>
      <c r="V517" s="1"/>
      <c r="W517" s="1"/>
    </row>
    <row r="518" spans="2:23" ht="15.75">
      <c r="B518" s="87"/>
      <c r="C518" s="1"/>
      <c r="D518" s="1"/>
      <c r="E518" s="1"/>
      <c r="F518" s="1"/>
      <c r="G518" s="1"/>
      <c r="H518" s="1"/>
      <c r="I518" s="1"/>
      <c r="J518" s="1"/>
      <c r="K518" s="1"/>
      <c r="L518" s="1"/>
      <c r="M518" s="1"/>
      <c r="N518" s="1"/>
      <c r="O518" s="1"/>
      <c r="P518" s="1"/>
      <c r="Q518" s="1"/>
      <c r="R518" s="1"/>
      <c r="S518" s="1"/>
      <c r="T518" s="1"/>
      <c r="U518" s="1"/>
      <c r="V518" s="1"/>
      <c r="W518" s="1"/>
    </row>
    <row r="519" spans="2:23" ht="15.75">
      <c r="B519" s="87"/>
      <c r="C519" s="1"/>
      <c r="D519" s="1"/>
      <c r="E519" s="1"/>
      <c r="F519" s="1"/>
      <c r="G519" s="1"/>
      <c r="H519" s="1"/>
      <c r="I519" s="1"/>
      <c r="J519" s="1"/>
      <c r="K519" s="1"/>
      <c r="L519" s="1"/>
      <c r="M519" s="1"/>
      <c r="N519" s="1"/>
      <c r="O519" s="1"/>
      <c r="P519" s="1"/>
      <c r="Q519" s="1"/>
      <c r="R519" s="1"/>
      <c r="S519" s="1"/>
      <c r="T519" s="1"/>
      <c r="U519" s="1"/>
      <c r="V519" s="1"/>
      <c r="W519" s="1"/>
    </row>
    <row r="520" spans="2:23" ht="15.75">
      <c r="B520" s="87"/>
      <c r="C520" s="1"/>
      <c r="D520" s="1"/>
      <c r="E520" s="1"/>
      <c r="F520" s="1"/>
      <c r="G520" s="1"/>
      <c r="H520" s="1"/>
      <c r="I520" s="1"/>
      <c r="J520" s="1"/>
      <c r="K520" s="1"/>
      <c r="L520" s="1"/>
      <c r="M520" s="1"/>
      <c r="N520" s="1"/>
      <c r="O520" s="1"/>
      <c r="P520" s="1"/>
      <c r="Q520" s="1"/>
      <c r="R520" s="1"/>
      <c r="S520" s="1"/>
      <c r="T520" s="1"/>
      <c r="U520" s="1"/>
      <c r="V520" s="1"/>
      <c r="W520" s="1"/>
    </row>
    <row r="521" spans="2:23" ht="15.75">
      <c r="B521" s="87"/>
      <c r="C521" s="1"/>
      <c r="D521" s="1"/>
      <c r="E521" s="1"/>
      <c r="F521" s="1"/>
      <c r="G521" s="1"/>
      <c r="H521" s="1"/>
      <c r="I521" s="1"/>
      <c r="J521" s="1"/>
      <c r="K521" s="1"/>
      <c r="L521" s="1"/>
      <c r="M521" s="1"/>
      <c r="N521" s="1"/>
      <c r="O521" s="1"/>
      <c r="P521" s="1"/>
      <c r="Q521" s="1"/>
      <c r="R521" s="1"/>
      <c r="S521" s="1"/>
      <c r="T521" s="1"/>
      <c r="U521" s="1"/>
      <c r="V521" s="1"/>
      <c r="W521" s="1"/>
    </row>
    <row r="522" spans="2:23" ht="15.75">
      <c r="B522" s="87"/>
      <c r="C522" s="1"/>
      <c r="D522" s="1"/>
      <c r="E522" s="1"/>
      <c r="F522" s="1"/>
      <c r="G522" s="1"/>
      <c r="H522" s="1"/>
      <c r="I522" s="1"/>
      <c r="J522" s="1"/>
      <c r="K522" s="1"/>
      <c r="L522" s="1"/>
      <c r="M522" s="1"/>
      <c r="N522" s="1"/>
      <c r="O522" s="1"/>
      <c r="P522" s="1"/>
      <c r="Q522" s="1"/>
      <c r="R522" s="1"/>
      <c r="S522" s="1"/>
      <c r="T522" s="1"/>
      <c r="U522" s="1"/>
      <c r="V522" s="1"/>
      <c r="W522" s="1"/>
    </row>
    <row r="523" spans="2:23" ht="15.75">
      <c r="B523" s="93"/>
      <c r="C523" s="1"/>
      <c r="D523" s="1"/>
      <c r="E523" s="1"/>
      <c r="F523" s="1"/>
      <c r="G523" s="1"/>
      <c r="H523" s="1"/>
      <c r="I523" s="1"/>
      <c r="J523" s="1"/>
      <c r="K523" s="1"/>
      <c r="L523" s="1"/>
      <c r="M523" s="1"/>
      <c r="N523" s="1"/>
      <c r="O523" s="1"/>
      <c r="P523" s="1"/>
      <c r="Q523" s="1"/>
      <c r="R523" s="1"/>
      <c r="S523" s="1"/>
      <c r="T523" s="1"/>
      <c r="U523" s="1"/>
      <c r="V523" s="1"/>
      <c r="W523" s="1"/>
    </row>
    <row r="524" spans="2:23" ht="15.75">
      <c r="B524" s="87"/>
      <c r="C524" s="1"/>
      <c r="D524" s="1"/>
      <c r="E524" s="1"/>
      <c r="F524" s="1"/>
      <c r="G524" s="1"/>
      <c r="H524" s="1"/>
      <c r="I524" s="1"/>
      <c r="J524" s="1"/>
      <c r="K524" s="1"/>
      <c r="L524" s="1"/>
      <c r="M524" s="1"/>
      <c r="N524" s="1"/>
      <c r="O524" s="1"/>
      <c r="P524" s="1"/>
      <c r="Q524" s="1"/>
      <c r="R524" s="1"/>
      <c r="S524" s="1"/>
      <c r="T524" s="1"/>
      <c r="U524" s="1"/>
      <c r="V524" s="1"/>
      <c r="W524" s="1"/>
    </row>
    <row r="525" spans="2:23" ht="15.75">
      <c r="B525" s="93"/>
      <c r="C525" s="1"/>
      <c r="D525" s="1"/>
      <c r="E525" s="1"/>
      <c r="F525" s="1"/>
      <c r="G525" s="1"/>
      <c r="H525" s="1"/>
      <c r="I525" s="1"/>
      <c r="J525" s="1"/>
      <c r="K525" s="1"/>
      <c r="L525" s="1"/>
      <c r="M525" s="1"/>
      <c r="N525" s="1"/>
      <c r="O525" s="1"/>
      <c r="P525" s="1"/>
      <c r="Q525" s="1"/>
      <c r="R525" s="1"/>
      <c r="S525" s="1"/>
      <c r="T525" s="1"/>
      <c r="U525" s="1"/>
      <c r="V525" s="1"/>
      <c r="W525" s="1"/>
    </row>
    <row r="526" spans="2:23" ht="15.75">
      <c r="B526" s="87"/>
      <c r="C526" s="1"/>
      <c r="D526" s="1"/>
      <c r="E526" s="1"/>
      <c r="F526" s="1"/>
      <c r="G526" s="1"/>
      <c r="H526" s="1"/>
      <c r="I526" s="1"/>
      <c r="J526" s="1"/>
      <c r="K526" s="1"/>
      <c r="L526" s="1"/>
      <c r="M526" s="1"/>
      <c r="N526" s="1"/>
      <c r="O526" s="1"/>
      <c r="P526" s="1"/>
      <c r="Q526" s="1"/>
      <c r="R526" s="1"/>
      <c r="S526" s="1"/>
      <c r="T526" s="1"/>
      <c r="U526" s="1"/>
      <c r="V526" s="1"/>
      <c r="W526" s="1"/>
    </row>
    <row r="527" spans="2:23" ht="15.75">
      <c r="B527" s="93"/>
      <c r="C527" s="1"/>
      <c r="D527" s="1"/>
      <c r="E527" s="1"/>
      <c r="F527" s="1"/>
      <c r="G527" s="1"/>
      <c r="H527" s="1"/>
      <c r="I527" s="1"/>
      <c r="J527" s="1"/>
      <c r="K527" s="1"/>
      <c r="L527" s="1"/>
      <c r="M527" s="1"/>
      <c r="N527" s="1"/>
      <c r="O527" s="1"/>
      <c r="P527" s="1"/>
      <c r="Q527" s="1"/>
      <c r="R527" s="1"/>
      <c r="S527" s="1"/>
      <c r="T527" s="1"/>
      <c r="U527" s="1"/>
      <c r="V527" s="1"/>
      <c r="W527" s="1"/>
    </row>
    <row r="528" spans="2:23" ht="15.75">
      <c r="B528" s="87"/>
      <c r="C528" s="1"/>
      <c r="D528" s="1"/>
      <c r="E528" s="1"/>
      <c r="F528" s="1"/>
      <c r="G528" s="1"/>
      <c r="H528" s="1"/>
      <c r="I528" s="1"/>
      <c r="J528" s="1"/>
      <c r="K528" s="1"/>
      <c r="L528" s="1"/>
      <c r="M528" s="1"/>
      <c r="N528" s="1"/>
      <c r="O528" s="1"/>
      <c r="P528" s="1"/>
      <c r="Q528" s="1"/>
      <c r="R528" s="1"/>
      <c r="S528" s="1"/>
      <c r="T528" s="1"/>
      <c r="U528" s="1"/>
      <c r="V528" s="1"/>
      <c r="W528" s="1"/>
    </row>
    <row r="529" spans="2:23" ht="15.75">
      <c r="B529" s="93"/>
      <c r="C529" s="1"/>
      <c r="D529" s="1"/>
      <c r="E529" s="1"/>
      <c r="F529" s="1"/>
      <c r="G529" s="1"/>
      <c r="H529" s="1"/>
      <c r="I529" s="1"/>
      <c r="J529" s="1"/>
      <c r="K529" s="1"/>
      <c r="L529" s="1"/>
      <c r="M529" s="1"/>
      <c r="N529" s="1"/>
      <c r="O529" s="1"/>
      <c r="P529" s="1"/>
      <c r="Q529" s="1"/>
      <c r="R529" s="1"/>
      <c r="S529" s="1"/>
      <c r="T529" s="1"/>
      <c r="U529" s="1"/>
      <c r="V529" s="1"/>
      <c r="W529" s="1"/>
    </row>
    <row r="530" spans="2:23" ht="15.75">
      <c r="B530" s="87"/>
      <c r="C530" s="1"/>
      <c r="D530" s="1"/>
      <c r="E530" s="1"/>
      <c r="F530" s="1"/>
      <c r="G530" s="1"/>
      <c r="H530" s="1"/>
      <c r="I530" s="1"/>
      <c r="J530" s="1"/>
      <c r="K530" s="1"/>
      <c r="L530" s="1"/>
      <c r="M530" s="1"/>
      <c r="N530" s="1"/>
      <c r="O530" s="1"/>
      <c r="P530" s="1"/>
      <c r="Q530" s="1"/>
      <c r="R530" s="1"/>
      <c r="S530" s="1"/>
      <c r="T530" s="1"/>
      <c r="U530" s="1"/>
      <c r="V530" s="1"/>
      <c r="W530" s="1"/>
    </row>
    <row r="531" spans="2:23" ht="15.75">
      <c r="B531" s="93"/>
      <c r="C531" s="1"/>
      <c r="D531" s="1"/>
      <c r="E531" s="1"/>
      <c r="F531" s="1"/>
      <c r="G531" s="1"/>
      <c r="H531" s="1"/>
      <c r="I531" s="1"/>
      <c r="J531" s="1"/>
      <c r="K531" s="1"/>
      <c r="L531" s="1"/>
      <c r="M531" s="1"/>
      <c r="N531" s="1"/>
      <c r="O531" s="1"/>
      <c r="P531" s="1"/>
      <c r="Q531" s="1"/>
      <c r="R531" s="1"/>
      <c r="S531" s="1"/>
      <c r="T531" s="1"/>
      <c r="U531" s="1"/>
      <c r="V531" s="1"/>
      <c r="W531" s="1"/>
    </row>
    <row r="532" spans="2:23" ht="15.75">
      <c r="B532" s="87"/>
      <c r="C532" s="1"/>
      <c r="D532" s="1"/>
      <c r="E532" s="1"/>
      <c r="F532" s="1"/>
      <c r="G532" s="1"/>
      <c r="H532" s="1"/>
      <c r="I532" s="1"/>
      <c r="J532" s="1"/>
      <c r="K532" s="1"/>
      <c r="L532" s="1"/>
      <c r="M532" s="1"/>
      <c r="N532" s="1"/>
      <c r="O532" s="1"/>
      <c r="P532" s="1"/>
      <c r="Q532" s="1"/>
      <c r="R532" s="1"/>
      <c r="S532" s="1"/>
      <c r="T532" s="1"/>
      <c r="U532" s="1"/>
      <c r="V532" s="1"/>
      <c r="W532" s="1"/>
    </row>
    <row r="533" spans="2:23" ht="15.75">
      <c r="B533" s="93"/>
      <c r="C533" s="1"/>
      <c r="D533" s="1"/>
      <c r="E533" s="1"/>
      <c r="F533" s="1"/>
      <c r="G533" s="1"/>
      <c r="H533" s="1"/>
      <c r="I533" s="1"/>
      <c r="J533" s="1"/>
      <c r="K533" s="1"/>
      <c r="L533" s="1"/>
      <c r="M533" s="1"/>
      <c r="N533" s="1"/>
      <c r="O533" s="1"/>
      <c r="P533" s="1"/>
      <c r="Q533" s="1"/>
      <c r="R533" s="1"/>
      <c r="S533" s="1"/>
      <c r="T533" s="1"/>
      <c r="U533" s="1"/>
      <c r="V533" s="1"/>
      <c r="W533" s="1"/>
    </row>
    <row r="534" spans="2:23" ht="15.75">
      <c r="B534" s="87"/>
      <c r="C534" s="1"/>
      <c r="D534" s="1"/>
      <c r="E534" s="1"/>
      <c r="F534" s="1"/>
      <c r="G534" s="1"/>
      <c r="H534" s="1"/>
      <c r="I534" s="1"/>
      <c r="J534" s="1"/>
      <c r="K534" s="1"/>
      <c r="L534" s="1"/>
      <c r="M534" s="1"/>
      <c r="N534" s="1"/>
      <c r="O534" s="1"/>
      <c r="P534" s="1"/>
      <c r="Q534" s="1"/>
      <c r="R534" s="1"/>
      <c r="S534" s="1"/>
      <c r="T534" s="1"/>
      <c r="U534" s="1"/>
      <c r="V534" s="1"/>
      <c r="W534" s="1"/>
    </row>
    <row r="535" spans="2:23" ht="15.75">
      <c r="B535" s="93"/>
      <c r="C535" s="1"/>
      <c r="D535" s="1"/>
      <c r="E535" s="1"/>
      <c r="F535" s="1"/>
      <c r="G535" s="1"/>
      <c r="H535" s="1"/>
      <c r="I535" s="1"/>
      <c r="J535" s="1"/>
      <c r="K535" s="1"/>
      <c r="L535" s="1"/>
      <c r="M535" s="1"/>
      <c r="N535" s="1"/>
      <c r="O535" s="1"/>
      <c r="P535" s="1"/>
      <c r="Q535" s="1"/>
      <c r="R535" s="1"/>
      <c r="S535" s="1"/>
      <c r="T535" s="1"/>
      <c r="U535" s="1"/>
      <c r="V535" s="1"/>
      <c r="W535" s="1"/>
    </row>
    <row r="536" spans="2:23" ht="15.75">
      <c r="B536" s="87"/>
      <c r="C536" s="1"/>
      <c r="D536" s="1"/>
      <c r="E536" s="1"/>
      <c r="F536" s="1"/>
      <c r="G536" s="1"/>
      <c r="H536" s="1"/>
      <c r="I536" s="1"/>
      <c r="J536" s="1"/>
      <c r="K536" s="1"/>
      <c r="L536" s="1"/>
      <c r="M536" s="1"/>
      <c r="N536" s="1"/>
      <c r="O536" s="1"/>
      <c r="P536" s="1"/>
      <c r="Q536" s="1"/>
      <c r="R536" s="1"/>
      <c r="S536" s="1"/>
      <c r="T536" s="1"/>
      <c r="U536" s="1"/>
      <c r="V536" s="1"/>
      <c r="W536" s="1"/>
    </row>
    <row r="537" spans="2:23" ht="15.75">
      <c r="B537" s="93"/>
      <c r="C537" s="1"/>
      <c r="D537" s="1"/>
      <c r="E537" s="1"/>
      <c r="F537" s="1"/>
      <c r="G537" s="1"/>
      <c r="H537" s="1"/>
      <c r="I537" s="1"/>
      <c r="J537" s="1"/>
      <c r="K537" s="1"/>
      <c r="L537" s="1"/>
      <c r="M537" s="1"/>
      <c r="N537" s="1"/>
      <c r="O537" s="1"/>
      <c r="P537" s="1"/>
      <c r="Q537" s="1"/>
      <c r="R537" s="1"/>
      <c r="S537" s="1"/>
      <c r="T537" s="1"/>
      <c r="U537" s="1"/>
      <c r="V537" s="1"/>
      <c r="W537" s="1"/>
    </row>
    <row r="538" spans="2:23" ht="15.75">
      <c r="B538" s="87"/>
      <c r="C538" s="1"/>
      <c r="D538" s="1"/>
      <c r="E538" s="1"/>
      <c r="F538" s="1"/>
      <c r="G538" s="1"/>
      <c r="H538" s="1"/>
      <c r="I538" s="1"/>
      <c r="J538" s="1"/>
      <c r="K538" s="1"/>
      <c r="L538" s="1"/>
      <c r="M538" s="1"/>
      <c r="N538" s="1"/>
      <c r="O538" s="1"/>
      <c r="P538" s="1"/>
      <c r="Q538" s="1"/>
      <c r="R538" s="1"/>
      <c r="S538" s="1"/>
      <c r="T538" s="1"/>
      <c r="U538" s="1"/>
      <c r="V538" s="1"/>
      <c r="W538" s="1"/>
    </row>
    <row r="539" spans="2:23" ht="15.75">
      <c r="B539" s="93"/>
      <c r="C539" s="1"/>
      <c r="D539" s="1"/>
      <c r="E539" s="1"/>
      <c r="F539" s="1"/>
      <c r="G539" s="1"/>
      <c r="H539" s="1"/>
      <c r="I539" s="1"/>
      <c r="J539" s="1"/>
      <c r="K539" s="1"/>
      <c r="L539" s="1"/>
      <c r="M539" s="1"/>
      <c r="N539" s="1"/>
      <c r="O539" s="1"/>
      <c r="P539" s="1"/>
      <c r="Q539" s="1"/>
      <c r="R539" s="1"/>
      <c r="S539" s="1"/>
      <c r="T539" s="1"/>
      <c r="U539" s="1"/>
      <c r="V539" s="1"/>
      <c r="W539" s="1"/>
    </row>
    <row r="540" spans="2:23" ht="15.75">
      <c r="B540" s="87"/>
      <c r="C540" s="1"/>
      <c r="D540" s="1"/>
      <c r="E540" s="1"/>
      <c r="F540" s="1"/>
      <c r="G540" s="1"/>
      <c r="H540" s="1"/>
      <c r="I540" s="1"/>
      <c r="J540" s="1"/>
      <c r="K540" s="1"/>
      <c r="L540" s="1"/>
      <c r="M540" s="1"/>
      <c r="N540" s="1"/>
      <c r="O540" s="1"/>
      <c r="P540" s="1"/>
      <c r="Q540" s="1"/>
      <c r="R540" s="1"/>
      <c r="S540" s="1"/>
      <c r="T540" s="1"/>
      <c r="U540" s="1"/>
      <c r="V540" s="1"/>
      <c r="W540" s="1"/>
    </row>
    <row r="541" spans="2:23" ht="15.75">
      <c r="B541" s="70"/>
      <c r="C541" s="1"/>
      <c r="D541" s="1"/>
      <c r="E541" s="1"/>
      <c r="F541" s="1"/>
      <c r="G541" s="1"/>
      <c r="H541" s="1"/>
      <c r="I541" s="1"/>
      <c r="J541" s="1"/>
      <c r="K541" s="1"/>
      <c r="L541" s="1"/>
      <c r="M541" s="1"/>
      <c r="N541" s="1"/>
      <c r="O541" s="1"/>
      <c r="P541" s="1"/>
      <c r="Q541" s="1"/>
      <c r="R541" s="1"/>
      <c r="S541" s="1"/>
      <c r="T541" s="1"/>
      <c r="U541" s="1"/>
      <c r="V541" s="1"/>
      <c r="W541" s="1"/>
    </row>
    <row r="542" spans="2:23" ht="15.75">
      <c r="B542" s="70"/>
      <c r="C542" s="1"/>
      <c r="D542" s="1"/>
      <c r="E542" s="1"/>
      <c r="F542" s="1"/>
      <c r="G542" s="1"/>
      <c r="H542" s="1"/>
      <c r="I542" s="1"/>
      <c r="J542" s="1"/>
      <c r="K542" s="1"/>
      <c r="L542" s="1"/>
      <c r="M542" s="1"/>
      <c r="N542" s="1"/>
      <c r="O542" s="1"/>
      <c r="P542" s="1"/>
      <c r="Q542" s="1"/>
      <c r="R542" s="1"/>
      <c r="S542" s="1"/>
      <c r="T542" s="1"/>
      <c r="U542" s="1"/>
      <c r="V542" s="1"/>
      <c r="W542" s="1"/>
    </row>
    <row r="543" spans="2:23" ht="15.75">
      <c r="B543" s="70"/>
      <c r="C543" s="1"/>
      <c r="D543" s="1"/>
      <c r="E543" s="1"/>
      <c r="F543" s="1"/>
      <c r="G543" s="1"/>
      <c r="H543" s="1"/>
      <c r="I543" s="1"/>
      <c r="J543" s="1"/>
      <c r="K543" s="1"/>
      <c r="L543" s="1"/>
      <c r="M543" s="1"/>
      <c r="N543" s="1"/>
      <c r="O543" s="1"/>
      <c r="P543" s="1"/>
      <c r="Q543" s="1"/>
      <c r="R543" s="1"/>
      <c r="S543" s="1"/>
      <c r="T543" s="1"/>
      <c r="U543" s="1"/>
      <c r="V543" s="1"/>
      <c r="W543" s="1"/>
    </row>
    <row r="544" spans="2:23" ht="15.75">
      <c r="B544" s="87"/>
      <c r="C544" s="1"/>
      <c r="D544" s="1"/>
      <c r="E544" s="1"/>
      <c r="F544" s="1"/>
      <c r="G544" s="1"/>
      <c r="H544" s="1"/>
      <c r="I544" s="1"/>
      <c r="J544" s="1"/>
      <c r="K544" s="1"/>
      <c r="L544" s="1"/>
      <c r="M544" s="1"/>
      <c r="N544" s="1"/>
      <c r="O544" s="1"/>
      <c r="P544" s="1"/>
      <c r="Q544" s="1"/>
      <c r="R544" s="1"/>
      <c r="S544" s="1"/>
      <c r="T544" s="1"/>
      <c r="U544" s="1"/>
      <c r="V544" s="1"/>
      <c r="W544" s="1"/>
    </row>
    <row r="545" spans="2:23" ht="15.75">
      <c r="B545" s="87"/>
      <c r="C545" s="1"/>
      <c r="D545" s="1"/>
      <c r="E545" s="1"/>
      <c r="F545" s="1"/>
      <c r="G545" s="1"/>
      <c r="H545" s="1"/>
      <c r="I545" s="1"/>
      <c r="J545" s="1"/>
      <c r="K545" s="1"/>
      <c r="L545" s="1"/>
      <c r="M545" s="1"/>
      <c r="N545" s="1"/>
      <c r="O545" s="1"/>
      <c r="P545" s="1"/>
      <c r="Q545" s="1"/>
      <c r="R545" s="1"/>
      <c r="S545" s="1"/>
      <c r="T545" s="1"/>
      <c r="U545" s="1"/>
      <c r="V545" s="1"/>
      <c r="W545" s="1"/>
    </row>
    <row r="546" spans="2:23" ht="15.75">
      <c r="B546" s="70"/>
      <c r="C546" s="1"/>
      <c r="D546" s="1"/>
      <c r="E546" s="1"/>
      <c r="F546" s="1"/>
      <c r="G546" s="1"/>
      <c r="H546" s="1"/>
      <c r="I546" s="1"/>
      <c r="J546" s="1"/>
      <c r="K546" s="1"/>
      <c r="L546" s="1"/>
      <c r="M546" s="1"/>
      <c r="N546" s="1"/>
      <c r="O546" s="1"/>
      <c r="P546" s="1"/>
      <c r="Q546" s="1"/>
      <c r="R546" s="1"/>
      <c r="S546" s="1"/>
      <c r="T546" s="1"/>
      <c r="U546" s="1"/>
      <c r="V546" s="1"/>
      <c r="W546" s="1"/>
    </row>
    <row r="547" spans="2:23" ht="15.75">
      <c r="B547" s="87"/>
      <c r="C547" s="1"/>
      <c r="D547" s="1"/>
      <c r="E547" s="1"/>
      <c r="F547" s="1"/>
      <c r="G547" s="1"/>
      <c r="H547" s="1"/>
      <c r="I547" s="1"/>
      <c r="J547" s="1"/>
      <c r="K547" s="1"/>
      <c r="L547" s="1"/>
      <c r="M547" s="1"/>
      <c r="N547" s="1"/>
      <c r="O547" s="1"/>
      <c r="P547" s="1"/>
      <c r="Q547" s="1"/>
      <c r="R547" s="1"/>
      <c r="S547" s="1"/>
      <c r="T547" s="1"/>
      <c r="U547" s="1"/>
      <c r="V547" s="1"/>
      <c r="W547" s="1"/>
    </row>
    <row r="548" spans="2:23" ht="15.75">
      <c r="B548" s="87"/>
      <c r="C548" s="1"/>
      <c r="D548" s="1"/>
      <c r="E548" s="1"/>
      <c r="F548" s="1"/>
      <c r="G548" s="1"/>
      <c r="H548" s="1"/>
      <c r="I548" s="1"/>
      <c r="J548" s="1"/>
      <c r="K548" s="1"/>
      <c r="L548" s="1"/>
      <c r="M548" s="1"/>
      <c r="N548" s="1"/>
      <c r="O548" s="1"/>
      <c r="P548" s="1"/>
      <c r="Q548" s="1"/>
      <c r="R548" s="1"/>
      <c r="S548" s="1"/>
      <c r="T548" s="1"/>
      <c r="U548" s="1"/>
      <c r="V548" s="1"/>
      <c r="W548" s="1"/>
    </row>
    <row r="549" spans="2:23" ht="15.75">
      <c r="B549" s="87"/>
      <c r="C549" s="1"/>
      <c r="D549" s="1"/>
      <c r="E549" s="1"/>
      <c r="F549" s="1"/>
      <c r="G549" s="1"/>
      <c r="H549" s="1"/>
      <c r="I549" s="1"/>
      <c r="J549" s="1"/>
      <c r="K549" s="1"/>
      <c r="L549" s="1"/>
      <c r="M549" s="1"/>
      <c r="N549" s="1"/>
      <c r="O549" s="1"/>
      <c r="P549" s="1"/>
      <c r="Q549" s="1"/>
      <c r="R549" s="1"/>
      <c r="S549" s="1"/>
      <c r="T549" s="1"/>
      <c r="U549" s="1"/>
      <c r="V549" s="1"/>
      <c r="W549" s="1"/>
    </row>
    <row r="550" spans="2:23" ht="15.75">
      <c r="B550" s="96"/>
      <c r="C550" s="1"/>
      <c r="D550" s="1"/>
      <c r="E550" s="1"/>
      <c r="F550" s="1"/>
      <c r="G550" s="1"/>
      <c r="H550" s="1"/>
      <c r="I550" s="1"/>
      <c r="J550" s="1"/>
      <c r="K550" s="1"/>
      <c r="L550" s="1"/>
      <c r="M550" s="1"/>
      <c r="N550" s="1"/>
      <c r="O550" s="1"/>
      <c r="P550" s="1"/>
      <c r="Q550" s="1"/>
      <c r="R550" s="1"/>
      <c r="S550" s="1"/>
      <c r="T550" s="1"/>
      <c r="U550" s="1"/>
      <c r="V550" s="1"/>
      <c r="W550" s="1"/>
    </row>
    <row r="551" spans="2:23" ht="15.75">
      <c r="B551" s="70"/>
      <c r="C551" s="1"/>
      <c r="D551" s="1"/>
      <c r="E551" s="1"/>
      <c r="F551" s="1"/>
      <c r="G551" s="1"/>
      <c r="H551" s="1"/>
      <c r="I551" s="1"/>
      <c r="J551" s="1"/>
      <c r="K551" s="1"/>
      <c r="L551" s="1"/>
      <c r="M551" s="1"/>
      <c r="N551" s="1"/>
      <c r="O551" s="1"/>
      <c r="P551" s="1"/>
      <c r="Q551" s="1"/>
      <c r="R551" s="1"/>
      <c r="S551" s="1"/>
      <c r="T551" s="1"/>
      <c r="U551" s="1"/>
      <c r="V551" s="1"/>
      <c r="W551" s="1"/>
    </row>
    <row r="552" spans="2:23" ht="15.75">
      <c r="B552" s="87"/>
      <c r="C552" s="1"/>
      <c r="D552" s="1"/>
      <c r="E552" s="1"/>
      <c r="F552" s="1"/>
      <c r="G552" s="1"/>
      <c r="H552" s="1"/>
      <c r="I552" s="1"/>
      <c r="J552" s="1"/>
      <c r="K552" s="1"/>
      <c r="L552" s="1"/>
      <c r="M552" s="1"/>
      <c r="N552" s="1"/>
      <c r="O552" s="1"/>
      <c r="P552" s="1"/>
      <c r="Q552" s="1"/>
      <c r="R552" s="1"/>
      <c r="S552" s="1"/>
      <c r="T552" s="1"/>
      <c r="U552" s="1"/>
      <c r="V552" s="1"/>
      <c r="W552" s="1"/>
    </row>
    <row r="553" spans="2:23" ht="15.75">
      <c r="B553" s="87"/>
      <c r="C553" s="1"/>
      <c r="D553" s="1"/>
      <c r="E553" s="1"/>
      <c r="F553" s="1"/>
      <c r="G553" s="1"/>
      <c r="H553" s="1"/>
      <c r="I553" s="1"/>
      <c r="J553" s="1"/>
      <c r="K553" s="1"/>
      <c r="L553" s="1"/>
      <c r="M553" s="1"/>
      <c r="N553" s="1"/>
      <c r="O553" s="1"/>
      <c r="P553" s="1"/>
      <c r="Q553" s="1"/>
      <c r="R553" s="1"/>
      <c r="S553" s="1"/>
      <c r="T553" s="1"/>
      <c r="U553" s="1"/>
      <c r="V553" s="1"/>
      <c r="W553" s="1"/>
    </row>
    <row r="554" spans="2:23" ht="15.75">
      <c r="B554" s="87"/>
      <c r="C554" s="1"/>
      <c r="D554" s="1"/>
      <c r="E554" s="1"/>
      <c r="F554" s="1"/>
      <c r="G554" s="1"/>
      <c r="H554" s="1"/>
      <c r="I554" s="1"/>
      <c r="J554" s="1"/>
      <c r="K554" s="1"/>
      <c r="L554" s="1"/>
      <c r="M554" s="1"/>
      <c r="N554" s="1"/>
      <c r="O554" s="1"/>
      <c r="P554" s="1"/>
      <c r="Q554" s="1"/>
      <c r="R554" s="1"/>
      <c r="S554" s="1"/>
      <c r="T554" s="1"/>
      <c r="U554" s="1"/>
      <c r="V554" s="1"/>
      <c r="W554" s="1"/>
    </row>
    <row r="555" spans="2:23" ht="15.75">
      <c r="B555" s="70"/>
      <c r="C555" s="1"/>
      <c r="D555" s="1"/>
      <c r="E555" s="1"/>
      <c r="F555" s="1"/>
      <c r="G555" s="1"/>
      <c r="H555" s="1"/>
      <c r="I555" s="1"/>
      <c r="J555" s="1"/>
      <c r="K555" s="1"/>
      <c r="L555" s="1"/>
      <c r="M555" s="1"/>
      <c r="N555" s="1"/>
      <c r="O555" s="1"/>
      <c r="P555" s="1"/>
      <c r="Q555" s="1"/>
      <c r="R555" s="1"/>
      <c r="S555" s="1"/>
      <c r="T555" s="1"/>
      <c r="U555" s="1"/>
      <c r="V555" s="1"/>
      <c r="W555" s="1"/>
    </row>
    <row r="556" spans="2:23" ht="15.75">
      <c r="B556" s="70"/>
      <c r="C556" s="1"/>
      <c r="D556" s="1"/>
      <c r="E556" s="1"/>
      <c r="F556" s="1"/>
      <c r="G556" s="1"/>
      <c r="H556" s="1"/>
      <c r="I556" s="1"/>
      <c r="J556" s="1"/>
      <c r="K556" s="1"/>
      <c r="L556" s="1"/>
      <c r="M556" s="1"/>
      <c r="N556" s="1"/>
      <c r="O556" s="1"/>
      <c r="P556" s="1"/>
      <c r="Q556" s="1"/>
      <c r="R556" s="1"/>
      <c r="S556" s="1"/>
      <c r="T556" s="1"/>
      <c r="U556" s="1"/>
      <c r="V556" s="1"/>
      <c r="W556" s="1"/>
    </row>
    <row r="557" spans="2:23" ht="15.75">
      <c r="B557" s="87"/>
      <c r="C557" s="1"/>
      <c r="D557" s="1"/>
      <c r="E557" s="1"/>
      <c r="F557" s="1"/>
      <c r="G557" s="1"/>
      <c r="H557" s="1"/>
      <c r="I557" s="1"/>
      <c r="J557" s="1"/>
      <c r="K557" s="1"/>
      <c r="L557" s="1"/>
      <c r="M557" s="1"/>
      <c r="N557" s="1"/>
      <c r="O557" s="1"/>
      <c r="P557" s="1"/>
      <c r="Q557" s="1"/>
      <c r="R557" s="1"/>
      <c r="S557" s="1"/>
      <c r="T557" s="1"/>
      <c r="U557" s="1"/>
      <c r="V557" s="1"/>
      <c r="W557" s="1"/>
    </row>
    <row r="558" spans="2:23" ht="15.75">
      <c r="B558" s="87"/>
      <c r="C558" s="1"/>
      <c r="D558" s="1"/>
      <c r="E558" s="1"/>
      <c r="F558" s="1"/>
      <c r="G558" s="1"/>
      <c r="H558" s="1"/>
      <c r="I558" s="1"/>
      <c r="J558" s="1"/>
      <c r="K558" s="1"/>
      <c r="L558" s="1"/>
      <c r="M558" s="1"/>
      <c r="N558" s="1"/>
      <c r="O558" s="1"/>
      <c r="P558" s="1"/>
      <c r="Q558" s="1"/>
      <c r="R558" s="1"/>
      <c r="S558" s="1"/>
      <c r="T558" s="1"/>
      <c r="U558" s="1"/>
      <c r="V558" s="1"/>
      <c r="W558" s="1"/>
    </row>
    <row r="559" spans="2:23" ht="15.75">
      <c r="B559" s="91"/>
      <c r="C559" s="1"/>
      <c r="D559" s="1"/>
      <c r="E559" s="1"/>
      <c r="F559" s="1"/>
      <c r="G559" s="1"/>
      <c r="H559" s="1"/>
      <c r="I559" s="1"/>
      <c r="J559" s="1"/>
      <c r="K559" s="1"/>
      <c r="L559" s="1"/>
      <c r="M559" s="1"/>
      <c r="N559" s="1"/>
      <c r="O559" s="1"/>
      <c r="P559" s="1"/>
      <c r="Q559" s="1"/>
      <c r="R559" s="1"/>
      <c r="S559" s="1"/>
      <c r="T559" s="1"/>
      <c r="U559" s="1"/>
      <c r="V559" s="1"/>
      <c r="W559" s="1"/>
    </row>
    <row r="560" spans="2:23" ht="15.75">
      <c r="B560" s="91"/>
      <c r="C560" s="1"/>
      <c r="D560" s="1"/>
      <c r="E560" s="1"/>
      <c r="F560" s="1"/>
      <c r="G560" s="1"/>
      <c r="H560" s="1"/>
      <c r="I560" s="1"/>
      <c r="J560" s="1"/>
      <c r="K560" s="1"/>
      <c r="L560" s="1"/>
      <c r="M560" s="1"/>
      <c r="N560" s="1"/>
      <c r="O560" s="1"/>
      <c r="P560" s="1"/>
      <c r="Q560" s="1"/>
      <c r="R560" s="1"/>
      <c r="S560" s="1"/>
      <c r="T560" s="1"/>
      <c r="U560" s="1"/>
      <c r="V560" s="1"/>
      <c r="W560" s="1"/>
    </row>
    <row r="561" spans="2:23" ht="15.75">
      <c r="B561" s="91"/>
      <c r="C561" s="1"/>
      <c r="D561" s="1"/>
      <c r="E561" s="1"/>
      <c r="F561" s="1"/>
      <c r="G561" s="1"/>
      <c r="H561" s="1"/>
      <c r="I561" s="1"/>
      <c r="J561" s="1"/>
      <c r="K561" s="1"/>
      <c r="L561" s="1"/>
      <c r="M561" s="1"/>
      <c r="N561" s="1"/>
      <c r="O561" s="1"/>
      <c r="P561" s="1"/>
      <c r="Q561" s="1"/>
      <c r="R561" s="1"/>
      <c r="S561" s="1"/>
      <c r="T561" s="1"/>
      <c r="U561" s="1"/>
      <c r="V561" s="1"/>
      <c r="W561" s="1"/>
    </row>
    <row r="562" spans="2:23" ht="15.75">
      <c r="B562" s="91"/>
      <c r="C562" s="1"/>
      <c r="D562" s="1"/>
      <c r="E562" s="1"/>
      <c r="F562" s="1"/>
      <c r="G562" s="1"/>
      <c r="H562" s="1"/>
      <c r="I562" s="1"/>
      <c r="J562" s="1"/>
      <c r="K562" s="1"/>
      <c r="L562" s="1"/>
      <c r="M562" s="1"/>
      <c r="N562" s="1"/>
      <c r="O562" s="1"/>
      <c r="P562" s="1"/>
      <c r="Q562" s="1"/>
      <c r="R562" s="1"/>
      <c r="S562" s="1"/>
      <c r="T562" s="1"/>
      <c r="U562" s="1"/>
      <c r="V562" s="1"/>
      <c r="W562" s="1"/>
    </row>
    <row r="563" spans="2:23" ht="15.75">
      <c r="B563" s="91"/>
      <c r="C563" s="1"/>
      <c r="D563" s="1"/>
      <c r="E563" s="1"/>
      <c r="F563" s="1"/>
      <c r="G563" s="1"/>
      <c r="H563" s="1"/>
      <c r="I563" s="1"/>
      <c r="J563" s="1"/>
      <c r="K563" s="1"/>
      <c r="L563" s="1"/>
      <c r="M563" s="1"/>
      <c r="N563" s="1"/>
      <c r="O563" s="1"/>
      <c r="P563" s="1"/>
      <c r="Q563" s="1"/>
      <c r="R563" s="1"/>
      <c r="S563" s="1"/>
      <c r="T563" s="1"/>
      <c r="U563" s="1"/>
      <c r="V563" s="1"/>
      <c r="W563" s="1"/>
    </row>
    <row r="564" spans="2:23" ht="15.75">
      <c r="B564" s="91"/>
      <c r="C564" s="1"/>
      <c r="D564" s="1"/>
      <c r="E564" s="1"/>
      <c r="F564" s="1"/>
      <c r="G564" s="1"/>
      <c r="H564" s="1"/>
      <c r="I564" s="1"/>
      <c r="J564" s="1"/>
      <c r="K564" s="1"/>
      <c r="L564" s="1"/>
      <c r="M564" s="1"/>
      <c r="N564" s="1"/>
      <c r="O564" s="1"/>
      <c r="P564" s="1"/>
      <c r="Q564" s="1"/>
      <c r="R564" s="1"/>
      <c r="S564" s="1"/>
      <c r="T564" s="1"/>
      <c r="U564" s="1"/>
      <c r="V564" s="1"/>
      <c r="W564" s="1"/>
    </row>
    <row r="565" spans="2:23" ht="15.75">
      <c r="B565" s="91"/>
      <c r="C565" s="1"/>
      <c r="D565" s="1"/>
      <c r="E565" s="1"/>
      <c r="F565" s="1"/>
      <c r="G565" s="1"/>
      <c r="H565" s="1"/>
      <c r="I565" s="1"/>
      <c r="J565" s="1"/>
      <c r="K565" s="1"/>
      <c r="L565" s="1"/>
      <c r="M565" s="1"/>
      <c r="N565" s="1"/>
      <c r="O565" s="1"/>
      <c r="P565" s="1"/>
      <c r="Q565" s="1"/>
      <c r="R565" s="1"/>
      <c r="S565" s="1"/>
      <c r="T565" s="1"/>
      <c r="U565" s="1"/>
      <c r="V565" s="1"/>
      <c r="W565" s="1"/>
    </row>
    <row r="566" spans="2:23" ht="15.75">
      <c r="B566" s="94"/>
      <c r="C566" s="1"/>
      <c r="D566" s="1"/>
      <c r="E566" s="1"/>
      <c r="F566" s="1"/>
      <c r="G566" s="1"/>
      <c r="H566" s="1"/>
      <c r="I566" s="1"/>
      <c r="J566" s="1"/>
      <c r="K566" s="1"/>
      <c r="L566" s="1"/>
      <c r="M566" s="1"/>
      <c r="N566" s="1"/>
      <c r="O566" s="1"/>
      <c r="P566" s="1"/>
      <c r="Q566" s="1"/>
      <c r="R566" s="1"/>
      <c r="S566" s="1"/>
      <c r="T566" s="1"/>
      <c r="U566" s="1"/>
      <c r="V566" s="1"/>
      <c r="W566" s="1"/>
    </row>
    <row r="567" spans="2:23" ht="18.75">
      <c r="B567" s="20"/>
      <c r="C567" s="1"/>
      <c r="D567" s="1"/>
      <c r="E567" s="1"/>
      <c r="F567" s="1"/>
      <c r="G567" s="1"/>
      <c r="H567" s="1"/>
      <c r="I567" s="1"/>
      <c r="J567" s="1"/>
      <c r="K567" s="1"/>
      <c r="L567" s="1"/>
      <c r="M567" s="1"/>
      <c r="N567" s="1"/>
      <c r="O567" s="1"/>
      <c r="P567" s="1"/>
      <c r="Q567" s="1"/>
      <c r="R567" s="1"/>
      <c r="S567" s="1"/>
      <c r="T567" s="1"/>
      <c r="U567" s="1"/>
      <c r="V567" s="1"/>
      <c r="W567" s="1"/>
    </row>
    <row r="568" spans="2:23">
      <c r="B568" s="47"/>
      <c r="C568" s="1"/>
      <c r="D568" s="1"/>
      <c r="E568" s="1"/>
      <c r="F568" s="1"/>
      <c r="G568" s="1"/>
      <c r="H568" s="1"/>
      <c r="I568" s="1"/>
      <c r="J568" s="1"/>
      <c r="K568" s="1"/>
      <c r="L568" s="1"/>
      <c r="M568" s="1"/>
      <c r="N568" s="1"/>
      <c r="O568" s="1"/>
      <c r="P568" s="1"/>
      <c r="Q568" s="1"/>
      <c r="R568" s="1"/>
      <c r="S568" s="1"/>
      <c r="T568" s="1"/>
      <c r="U568" s="1"/>
      <c r="V568" s="1"/>
      <c r="W568" s="1"/>
    </row>
    <row r="569" spans="2:23" ht="18.75">
      <c r="B569" s="20"/>
      <c r="C569" s="1"/>
      <c r="D569" s="1"/>
      <c r="E569" s="1"/>
      <c r="F569" s="1"/>
      <c r="G569" s="1"/>
      <c r="H569" s="1"/>
      <c r="I569" s="1"/>
      <c r="J569" s="1"/>
      <c r="K569" s="1"/>
      <c r="L569" s="1"/>
      <c r="M569" s="1"/>
      <c r="N569" s="1"/>
      <c r="O569" s="1"/>
      <c r="P569" s="1"/>
      <c r="Q569" s="1"/>
      <c r="R569" s="1"/>
      <c r="S569" s="1"/>
      <c r="T569" s="1"/>
      <c r="U569" s="1"/>
      <c r="V569" s="1"/>
      <c r="W569" s="1"/>
    </row>
    <row r="570" spans="2:23" ht="18.75">
      <c r="B570" s="20"/>
      <c r="C570" s="1"/>
      <c r="D570" s="1"/>
      <c r="E570" s="1"/>
      <c r="F570" s="1"/>
      <c r="G570" s="1"/>
      <c r="H570" s="1"/>
      <c r="I570" s="1"/>
      <c r="J570" s="1"/>
      <c r="K570" s="1"/>
      <c r="L570" s="1"/>
      <c r="M570" s="1"/>
      <c r="N570" s="1"/>
      <c r="O570" s="1"/>
      <c r="P570" s="1"/>
      <c r="Q570" s="1"/>
      <c r="R570" s="1"/>
      <c r="S570" s="1"/>
      <c r="T570" s="1"/>
      <c r="U570" s="1"/>
      <c r="V570" s="1"/>
      <c r="W570" s="1"/>
    </row>
    <row r="571" spans="2:23" ht="18.75">
      <c r="B571" s="20"/>
      <c r="C571" s="1"/>
      <c r="D571" s="1"/>
      <c r="E571" s="1"/>
      <c r="F571" s="1"/>
      <c r="G571" s="1"/>
      <c r="H571" s="1"/>
      <c r="I571" s="1"/>
      <c r="J571" s="1"/>
      <c r="K571" s="1"/>
      <c r="L571" s="1"/>
      <c r="M571" s="1"/>
      <c r="N571" s="1"/>
      <c r="O571" s="1"/>
      <c r="P571" s="1"/>
      <c r="Q571" s="1"/>
      <c r="R571" s="1"/>
      <c r="S571" s="1"/>
      <c r="T571" s="1"/>
      <c r="U571" s="1"/>
      <c r="V571" s="1"/>
      <c r="W571" s="1"/>
    </row>
    <row r="572" spans="2:23" ht="18.75">
      <c r="B572" s="24"/>
      <c r="C572" s="1"/>
      <c r="D572" s="1"/>
      <c r="E572" s="1"/>
      <c r="F572" s="1"/>
      <c r="G572" s="1"/>
      <c r="H572" s="1"/>
      <c r="I572" s="1"/>
      <c r="J572" s="1"/>
      <c r="K572" s="1"/>
      <c r="L572" s="1"/>
      <c r="M572" s="1"/>
      <c r="N572" s="1"/>
      <c r="O572" s="1"/>
      <c r="P572" s="1"/>
      <c r="Q572" s="1"/>
      <c r="R572" s="1"/>
      <c r="S572" s="1"/>
      <c r="T572" s="1"/>
      <c r="U572" s="1"/>
      <c r="V572" s="1"/>
      <c r="W572" s="1"/>
    </row>
    <row r="573" spans="2:23" ht="18.75">
      <c r="B573" s="24"/>
      <c r="C573" s="1"/>
      <c r="D573" s="1"/>
      <c r="E573" s="1"/>
      <c r="F573" s="1"/>
      <c r="G573" s="1"/>
      <c r="H573" s="1"/>
      <c r="I573" s="1"/>
      <c r="J573" s="1"/>
      <c r="K573" s="1"/>
      <c r="L573" s="1"/>
      <c r="M573" s="1"/>
      <c r="N573" s="1"/>
      <c r="O573" s="1"/>
      <c r="P573" s="1"/>
      <c r="Q573" s="1"/>
      <c r="R573" s="1"/>
      <c r="S573" s="1"/>
      <c r="T573" s="1"/>
      <c r="U573" s="1"/>
      <c r="V573" s="1"/>
      <c r="W573" s="1"/>
    </row>
    <row r="574" spans="2:23">
      <c r="B574" s="1"/>
      <c r="C574" s="1"/>
      <c r="D574" s="1"/>
      <c r="E574" s="1"/>
      <c r="F574" s="1"/>
      <c r="G574" s="1"/>
      <c r="H574" s="1"/>
      <c r="I574" s="1"/>
      <c r="J574" s="1"/>
      <c r="K574" s="1"/>
      <c r="L574" s="1"/>
      <c r="M574" s="1"/>
      <c r="N574" s="1"/>
      <c r="O574" s="1"/>
      <c r="P574" s="1"/>
      <c r="Q574" s="1"/>
      <c r="R574" s="1"/>
      <c r="S574" s="1"/>
      <c r="T574" s="1"/>
      <c r="U574" s="1"/>
      <c r="V574" s="1"/>
      <c r="W574" s="1"/>
    </row>
    <row r="575" spans="2:23" ht="18.75">
      <c r="B575" s="1"/>
      <c r="C575" s="1"/>
      <c r="D575" s="1"/>
      <c r="E575" s="1"/>
      <c r="F575" s="1"/>
      <c r="G575" s="1"/>
      <c r="H575" s="1"/>
      <c r="I575" s="1"/>
      <c r="J575" s="1"/>
      <c r="K575" s="1"/>
      <c r="L575" s="1"/>
      <c r="M575" s="1"/>
      <c r="N575" s="1"/>
      <c r="O575" s="20" t="s">
        <v>75</v>
      </c>
      <c r="P575" s="1"/>
      <c r="Q575" s="1"/>
      <c r="R575" s="1"/>
      <c r="S575" s="1"/>
      <c r="T575" s="1"/>
      <c r="U575" s="1"/>
      <c r="V575" s="1"/>
      <c r="W575" s="1"/>
    </row>
    <row r="576" spans="2:23" ht="18.75">
      <c r="B576" s="20"/>
      <c r="C576" s="1"/>
      <c r="D576" s="1"/>
      <c r="E576" s="1"/>
      <c r="F576" s="1"/>
      <c r="G576" s="1"/>
      <c r="H576" s="1"/>
      <c r="I576" s="1"/>
      <c r="J576" s="1"/>
      <c r="K576" s="1"/>
      <c r="L576" s="1"/>
      <c r="M576" s="1"/>
      <c r="N576" s="1"/>
      <c r="O576" s="1"/>
      <c r="P576" s="1"/>
      <c r="Q576" s="1"/>
      <c r="R576" s="1"/>
      <c r="S576" s="1"/>
      <c r="T576" s="1"/>
      <c r="U576" s="1"/>
      <c r="V576" s="1"/>
      <c r="W576" s="1"/>
    </row>
    <row r="577" spans="2:23" ht="18.75">
      <c r="B577" s="20"/>
      <c r="C577" s="1"/>
      <c r="D577" s="1"/>
      <c r="E577" s="1"/>
      <c r="F577" s="1"/>
      <c r="G577" s="1"/>
      <c r="H577" s="1"/>
      <c r="I577" s="1"/>
      <c r="J577" s="1"/>
      <c r="K577" s="1"/>
      <c r="L577" s="1"/>
      <c r="M577" s="1"/>
      <c r="N577" s="1"/>
      <c r="O577" s="1"/>
      <c r="P577" s="1"/>
      <c r="Q577" s="1"/>
      <c r="R577" s="1"/>
      <c r="S577" s="1"/>
      <c r="T577" s="1"/>
      <c r="U577" s="1"/>
      <c r="V577" s="1"/>
      <c r="W577" s="1"/>
    </row>
    <row r="578" spans="2:23" ht="18.75">
      <c r="B578" s="20"/>
      <c r="C578" s="1"/>
      <c r="D578" s="1"/>
      <c r="E578" s="1"/>
      <c r="F578" s="1"/>
      <c r="G578" s="1"/>
      <c r="H578" s="1"/>
      <c r="I578" s="1"/>
      <c r="J578" s="1"/>
      <c r="K578" s="1"/>
      <c r="L578" s="1"/>
      <c r="M578" s="1"/>
      <c r="N578" s="1"/>
      <c r="O578" s="1"/>
      <c r="P578" s="1"/>
      <c r="Q578" s="1"/>
      <c r="R578" s="1"/>
      <c r="S578" s="1"/>
      <c r="T578" s="1"/>
      <c r="U578" s="1"/>
      <c r="V578" s="1"/>
      <c r="W578" s="1"/>
    </row>
    <row r="579" spans="2:23" ht="18.75">
      <c r="B579" s="20"/>
      <c r="C579" s="1"/>
      <c r="D579" s="1"/>
      <c r="E579" s="1"/>
      <c r="F579" s="1"/>
      <c r="G579" s="1"/>
      <c r="H579" s="1"/>
      <c r="I579" s="1"/>
      <c r="J579" s="1"/>
      <c r="K579" s="1"/>
      <c r="L579" s="1"/>
      <c r="M579" s="1"/>
      <c r="N579" s="1"/>
      <c r="O579" s="1"/>
      <c r="P579" s="1"/>
      <c r="Q579" s="1"/>
      <c r="R579" s="1"/>
      <c r="S579" s="1"/>
      <c r="T579" s="1"/>
      <c r="U579" s="1"/>
      <c r="V579" s="1"/>
      <c r="W579" s="1"/>
    </row>
    <row r="580" spans="2:23" ht="18.75">
      <c r="B580" s="20"/>
      <c r="C580" s="1"/>
      <c r="D580" s="1"/>
      <c r="E580" s="1"/>
      <c r="F580" s="1"/>
      <c r="G580" s="1"/>
      <c r="H580" s="1"/>
      <c r="I580" s="1"/>
      <c r="J580" s="1"/>
      <c r="K580" s="1"/>
      <c r="L580" s="1"/>
      <c r="M580" s="1"/>
      <c r="N580" s="1"/>
      <c r="O580" s="1"/>
      <c r="P580" s="1"/>
      <c r="Q580" s="1"/>
      <c r="R580" s="1"/>
      <c r="S580" s="1"/>
      <c r="T580" s="1"/>
      <c r="U580" s="1"/>
      <c r="V580" s="1"/>
      <c r="W580" s="1"/>
    </row>
    <row r="581" spans="2:23" ht="18.75">
      <c r="B581" s="20"/>
      <c r="C581" s="1"/>
      <c r="D581" s="1"/>
      <c r="E581" s="1"/>
      <c r="F581" s="1"/>
      <c r="G581" s="1"/>
      <c r="H581" s="1"/>
      <c r="I581" s="1"/>
      <c r="J581" s="1"/>
      <c r="K581" s="1"/>
      <c r="L581" s="1"/>
      <c r="M581" s="1"/>
      <c r="N581" s="1"/>
      <c r="O581" s="1"/>
      <c r="P581" s="1"/>
      <c r="Q581" s="1"/>
      <c r="R581" s="1"/>
      <c r="S581" s="1"/>
      <c r="T581" s="1"/>
      <c r="U581" s="1"/>
      <c r="V581" s="1"/>
      <c r="W581" s="1"/>
    </row>
    <row r="582" spans="2:23" ht="18.75">
      <c r="B582" s="20"/>
      <c r="C582" s="1"/>
      <c r="D582" s="1"/>
      <c r="E582" s="1"/>
      <c r="F582" s="1"/>
      <c r="G582" s="1"/>
      <c r="H582" s="1"/>
      <c r="I582" s="1"/>
      <c r="J582" s="1"/>
      <c r="K582" s="1"/>
      <c r="L582" s="1"/>
      <c r="M582" s="1"/>
      <c r="N582" s="1"/>
      <c r="O582" s="1"/>
      <c r="P582" s="1"/>
      <c r="Q582" s="1"/>
      <c r="R582" s="1"/>
      <c r="S582" s="1"/>
      <c r="T582" s="1"/>
      <c r="U582" s="1"/>
      <c r="V582" s="1"/>
      <c r="W582" s="1"/>
    </row>
  </sheetData>
  <customSheetViews>
    <customSheetView guid="{F82F69AC-BD21-4BD9-A5DA-D4EEEFC52DF1}" topLeftCell="A628">
      <selection activeCell="B669" sqref="B669"/>
      <pageMargins left="0.7" right="0.7" top="0.75" bottom="0.75" header="0.3" footer="0.3"/>
    </customSheetView>
  </customSheetView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0"/>
  <sheetViews>
    <sheetView topLeftCell="A13" workbookViewId="0"/>
  </sheetViews>
  <sheetFormatPr defaultRowHeight="15"/>
  <cols>
    <col min="2" max="2" width="118.5703125" style="1" customWidth="1"/>
  </cols>
  <sheetData>
    <row r="1" spans="2:2">
      <c r="B1" s="137"/>
    </row>
    <row r="3" spans="2:2" ht="63">
      <c r="B3" s="16" t="s">
        <v>105</v>
      </c>
    </row>
    <row r="4" spans="2:2" ht="252">
      <c r="B4" s="16" t="s">
        <v>114</v>
      </c>
    </row>
    <row r="5" spans="2:2" ht="141.75">
      <c r="B5" s="16" t="s">
        <v>76</v>
      </c>
    </row>
    <row r="6" spans="2:2" ht="123.75" customHeight="1">
      <c r="B6" s="16" t="s">
        <v>77</v>
      </c>
    </row>
    <row r="7" spans="2:2" ht="110.25">
      <c r="B7" s="16" t="s">
        <v>78</v>
      </c>
    </row>
    <row r="8" spans="2:2" ht="63">
      <c r="B8" s="16" t="s">
        <v>79</v>
      </c>
    </row>
    <row r="9" spans="2:2" ht="94.5">
      <c r="B9" s="16" t="s">
        <v>80</v>
      </c>
    </row>
    <row r="10" spans="2:2" ht="78.75">
      <c r="B10" s="16" t="s">
        <v>81</v>
      </c>
    </row>
    <row r="11" spans="2:2" ht="126">
      <c r="B11" s="16" t="s">
        <v>82</v>
      </c>
    </row>
    <row r="12" spans="2:2" ht="110.25">
      <c r="B12" s="16" t="s">
        <v>83</v>
      </c>
    </row>
    <row r="13" spans="2:2" ht="15.75">
      <c r="B13" s="16" t="s">
        <v>84</v>
      </c>
    </row>
    <row r="14" spans="2:2" ht="15.75">
      <c r="B14" s="16" t="s">
        <v>85</v>
      </c>
    </row>
    <row r="15" spans="2:2" ht="15.75">
      <c r="B15" s="16" t="s">
        <v>86</v>
      </c>
    </row>
    <row r="16" spans="2:2" ht="15.75">
      <c r="B16" s="16" t="s">
        <v>87</v>
      </c>
    </row>
    <row r="17" spans="2:2" ht="15.75">
      <c r="B17" s="16" t="s">
        <v>88</v>
      </c>
    </row>
    <row r="18" spans="2:2" ht="61.5" customHeight="1">
      <c r="B18" s="16" t="s">
        <v>89</v>
      </c>
    </row>
    <row r="20" spans="2:2">
      <c r="B20" s="137"/>
    </row>
  </sheetData>
  <customSheetViews>
    <customSheetView guid="{F82F69AC-BD21-4BD9-A5DA-D4EEEFC52DF1}">
      <selection activeCell="B1" sqref="B1"/>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B790"/>
  <sheetViews>
    <sheetView workbookViewId="0">
      <selection activeCell="B15" sqref="B15"/>
    </sheetView>
  </sheetViews>
  <sheetFormatPr defaultRowHeight="15"/>
  <cols>
    <col min="2" max="2" width="128" style="1" customWidth="1"/>
  </cols>
  <sheetData>
    <row r="1" spans="2:2">
      <c r="B1" s="47"/>
    </row>
    <row r="3" spans="2:2" ht="15.75">
      <c r="B3" s="4" t="s">
        <v>7</v>
      </c>
    </row>
    <row r="4" spans="2:2" ht="15.75">
      <c r="B4" s="4" t="s">
        <v>97</v>
      </c>
    </row>
    <row r="5" spans="2:2" ht="15.75">
      <c r="B5" s="4" t="s">
        <v>93</v>
      </c>
    </row>
    <row r="6" spans="2:2" ht="15.75">
      <c r="B6" s="4" t="s">
        <v>1826</v>
      </c>
    </row>
    <row r="7" spans="2:2" ht="15.75">
      <c r="B7" s="58"/>
    </row>
    <row r="8" spans="2:2" ht="15.75">
      <c r="B8" s="8" t="s">
        <v>1852</v>
      </c>
    </row>
    <row r="9" spans="2:2" ht="15.75">
      <c r="B9" s="5" t="s">
        <v>1822</v>
      </c>
    </row>
    <row r="10" spans="2:2" ht="15.75">
      <c r="B10" s="25"/>
    </row>
    <row r="11" spans="2:2" ht="56.25" customHeight="1">
      <c r="B11" s="19" t="s">
        <v>1849</v>
      </c>
    </row>
    <row r="12" spans="2:2" ht="21.75" customHeight="1">
      <c r="B12" s="36" t="s">
        <v>1853</v>
      </c>
    </row>
    <row r="13" spans="2:2" ht="18.75">
      <c r="B13" s="19"/>
    </row>
    <row r="14" spans="2:2" ht="47.25">
      <c r="B14" s="59" t="s">
        <v>1831</v>
      </c>
    </row>
    <row r="15" spans="2:2" ht="41.25" customHeight="1">
      <c r="B15" s="59" t="s">
        <v>1850</v>
      </c>
    </row>
    <row r="16" spans="2:2" ht="63" customHeight="1">
      <c r="B16" s="195" t="s">
        <v>1833</v>
      </c>
    </row>
    <row r="17" spans="2:2" ht="33.75" customHeight="1">
      <c r="B17" s="38" t="s">
        <v>1823</v>
      </c>
    </row>
    <row r="18" spans="2:2" ht="45.75" customHeight="1">
      <c r="B18" s="59" t="s">
        <v>1834</v>
      </c>
    </row>
    <row r="19" spans="2:2" ht="15.75">
      <c r="B19" s="59" t="s">
        <v>1824</v>
      </c>
    </row>
    <row r="20" spans="2:2" ht="15.75">
      <c r="B20" s="59"/>
    </row>
    <row r="21" spans="2:2" ht="63">
      <c r="B21" s="210" t="s">
        <v>1851</v>
      </c>
    </row>
    <row r="22" spans="2:2" ht="15.75">
      <c r="B22" s="3"/>
    </row>
    <row r="23" spans="2:2" ht="15.75">
      <c r="B23" s="8"/>
    </row>
    <row r="24" spans="2:2" ht="15.75">
      <c r="B24" s="58" t="s">
        <v>1854</v>
      </c>
    </row>
    <row r="25" spans="2:2">
      <c r="B25" s="26"/>
    </row>
    <row r="26" spans="2:2">
      <c r="B26" s="26"/>
    </row>
    <row r="27" spans="2:2" ht="15.75">
      <c r="B27" s="60"/>
    </row>
    <row r="28" spans="2:2" ht="15.75">
      <c r="B28" s="60"/>
    </row>
    <row r="29" spans="2:2" ht="15.75">
      <c r="B29" s="60"/>
    </row>
    <row r="30" spans="2:2" ht="15.75">
      <c r="B30" s="60"/>
    </row>
    <row r="31" spans="2:2" ht="15.75">
      <c r="B31" s="60"/>
    </row>
    <row r="32" spans="2:2" ht="15.75">
      <c r="B32" s="60"/>
    </row>
    <row r="33" spans="2:2">
      <c r="B33" s="26"/>
    </row>
    <row r="34" spans="2:2" ht="15.75">
      <c r="B34" s="12"/>
    </row>
    <row r="35" spans="2:2" ht="15.75">
      <c r="B35" s="12"/>
    </row>
    <row r="36" spans="2:2" ht="15.75">
      <c r="B36" s="12"/>
    </row>
    <row r="37" spans="2:2" ht="15.75">
      <c r="B37" s="12"/>
    </row>
    <row r="38" spans="2:2" ht="15.75">
      <c r="B38" s="12"/>
    </row>
    <row r="39" spans="2:2" ht="15.75">
      <c r="B39" s="59"/>
    </row>
    <row r="40" spans="2:2" ht="15.75">
      <c r="B40" s="12"/>
    </row>
    <row r="41" spans="2:2" ht="15.75">
      <c r="B41" s="59"/>
    </row>
    <row r="42" spans="2:2" ht="15.75">
      <c r="B42" s="61"/>
    </row>
    <row r="43" spans="2:2" ht="15.75">
      <c r="B43" s="61"/>
    </row>
    <row r="44" spans="2:2" ht="15.75">
      <c r="B44" s="59"/>
    </row>
    <row r="45" spans="2:2" ht="15.75">
      <c r="B45" s="59"/>
    </row>
    <row r="46" spans="2:2" ht="15.75">
      <c r="B46" s="59"/>
    </row>
    <row r="47" spans="2:2" ht="15.75">
      <c r="B47" s="59"/>
    </row>
    <row r="48" spans="2:2" ht="15.75">
      <c r="B48" s="59"/>
    </row>
    <row r="49" spans="2:2" ht="15.75">
      <c r="B49" s="59"/>
    </row>
    <row r="50" spans="2:2" ht="15.75">
      <c r="B50" s="59"/>
    </row>
    <row r="51" spans="2:2" ht="15.75">
      <c r="B51" s="59"/>
    </row>
    <row r="52" spans="2:2" ht="15.75">
      <c r="B52" s="59"/>
    </row>
    <row r="53" spans="2:2" ht="15.75">
      <c r="B53" s="59"/>
    </row>
    <row r="54" spans="2:2" ht="15.75">
      <c r="B54" s="59"/>
    </row>
    <row r="55" spans="2:2" ht="15.75">
      <c r="B55" s="59"/>
    </row>
    <row r="56" spans="2:2" ht="15.75">
      <c r="B56" s="59"/>
    </row>
    <row r="57" spans="2:2" ht="15.75">
      <c r="B57" s="59"/>
    </row>
    <row r="58" spans="2:2" ht="15.75">
      <c r="B58" s="59"/>
    </row>
    <row r="59" spans="2:2" ht="15.75">
      <c r="B59" s="59"/>
    </row>
    <row r="60" spans="2:2" ht="15.75">
      <c r="B60" s="59"/>
    </row>
    <row r="61" spans="2:2" ht="15.75">
      <c r="B61" s="59"/>
    </row>
    <row r="62" spans="2:2" ht="15.75">
      <c r="B62" s="59"/>
    </row>
    <row r="63" spans="2:2" ht="15.75">
      <c r="B63" s="59"/>
    </row>
    <row r="64" spans="2:2" ht="15.75">
      <c r="B64" s="59"/>
    </row>
    <row r="65" spans="2:2" ht="15.75">
      <c r="B65" s="59"/>
    </row>
    <row r="66" spans="2:2" ht="15.75">
      <c r="B66" s="59"/>
    </row>
    <row r="67" spans="2:2" ht="15.75">
      <c r="B67" s="59"/>
    </row>
    <row r="68" spans="2:2" ht="15.75">
      <c r="B68" s="59"/>
    </row>
    <row r="69" spans="2:2" ht="15.75">
      <c r="B69" s="59"/>
    </row>
    <row r="70" spans="2:2" ht="15.75">
      <c r="B70" s="59"/>
    </row>
    <row r="71" spans="2:2" ht="15.75">
      <c r="B71" s="59"/>
    </row>
    <row r="72" spans="2:2" ht="15.75">
      <c r="B72" s="59"/>
    </row>
    <row r="73" spans="2:2" ht="15.75">
      <c r="B73" s="59"/>
    </row>
    <row r="74" spans="2:2" ht="15.75">
      <c r="B74" s="59"/>
    </row>
    <row r="75" spans="2:2" ht="15.75">
      <c r="B75" s="59"/>
    </row>
    <row r="76" spans="2:2" ht="15.75">
      <c r="B76" s="59"/>
    </row>
    <row r="77" spans="2:2" ht="15.75">
      <c r="B77" s="59"/>
    </row>
    <row r="78" spans="2:2" ht="15.75">
      <c r="B78" s="59"/>
    </row>
    <row r="79" spans="2:2" ht="15.75">
      <c r="B79" s="59"/>
    </row>
    <row r="80" spans="2:2" ht="15.75">
      <c r="B80" s="59"/>
    </row>
    <row r="81" spans="2:2" ht="15.75">
      <c r="B81" s="59"/>
    </row>
    <row r="82" spans="2:2" ht="15.75">
      <c r="B82" s="59"/>
    </row>
    <row r="83" spans="2:2" ht="15.75">
      <c r="B83" s="59"/>
    </row>
    <row r="84" spans="2:2" ht="15.75">
      <c r="B84" s="59"/>
    </row>
    <row r="85" spans="2:2" ht="15.75">
      <c r="B85" s="61"/>
    </row>
    <row r="86" spans="2:2" ht="15.75">
      <c r="B86" s="61"/>
    </row>
    <row r="87" spans="2:2" ht="15.75">
      <c r="B87" s="59"/>
    </row>
    <row r="88" spans="2:2" ht="15.75">
      <c r="B88" s="61"/>
    </row>
    <row r="89" spans="2:2" ht="15.75">
      <c r="B89" s="61"/>
    </row>
    <row r="90" spans="2:2" ht="15.75">
      <c r="B90" s="59"/>
    </row>
    <row r="91" spans="2:2" ht="15.75">
      <c r="B91" s="59"/>
    </row>
    <row r="92" spans="2:2" ht="15.75">
      <c r="B92" s="59"/>
    </row>
    <row r="93" spans="2:2" ht="15.75">
      <c r="B93" s="59"/>
    </row>
    <row r="94" spans="2:2" ht="15.75">
      <c r="B94" s="59"/>
    </row>
    <row r="95" spans="2:2" ht="15.75">
      <c r="B95" s="59"/>
    </row>
    <row r="96" spans="2:2" ht="15.75">
      <c r="B96" s="59"/>
    </row>
    <row r="97" spans="2:2" ht="15.75">
      <c r="B97" s="59"/>
    </row>
    <row r="98" spans="2:2" ht="15.75">
      <c r="B98" s="59"/>
    </row>
    <row r="99" spans="2:2" ht="15.75">
      <c r="B99" s="59"/>
    </row>
    <row r="100" spans="2:2" ht="15.75">
      <c r="B100" s="59"/>
    </row>
    <row r="101" spans="2:2" ht="15.75">
      <c r="B101" s="61"/>
    </row>
    <row r="102" spans="2:2" ht="15.75">
      <c r="B102" s="61"/>
    </row>
    <row r="103" spans="2:2" ht="15.75">
      <c r="B103" s="59"/>
    </row>
    <row r="104" spans="2:2" ht="15.75">
      <c r="B104" s="12"/>
    </row>
    <row r="105" spans="2:2" ht="15.75">
      <c r="B105" s="12"/>
    </row>
    <row r="106" spans="2:2" ht="15.75">
      <c r="B106" s="12"/>
    </row>
    <row r="107" spans="2:2" ht="15.75">
      <c r="B107" s="12"/>
    </row>
    <row r="108" spans="2:2" ht="15.75">
      <c r="B108" s="59"/>
    </row>
    <row r="109" spans="2:2" ht="15.75">
      <c r="B109" s="59"/>
    </row>
    <row r="110" spans="2:2" ht="15.75">
      <c r="B110" s="61"/>
    </row>
    <row r="111" spans="2:2" ht="15.75">
      <c r="B111" s="61"/>
    </row>
    <row r="112" spans="2:2" ht="15.75">
      <c r="B112" s="61"/>
    </row>
    <row r="113" spans="2:2" ht="15.75">
      <c r="B113" s="59"/>
    </row>
    <row r="114" spans="2:2" ht="15.75">
      <c r="B114" s="59"/>
    </row>
    <row r="115" spans="2:2" ht="15.75">
      <c r="B115" s="59"/>
    </row>
    <row r="116" spans="2:2" ht="15.75">
      <c r="B116" s="59"/>
    </row>
    <row r="117" spans="2:2" ht="15.75">
      <c r="B117" s="59"/>
    </row>
    <row r="118" spans="2:2" ht="15.75">
      <c r="B118" s="59"/>
    </row>
    <row r="119" spans="2:2" ht="15.75">
      <c r="B119" s="59"/>
    </row>
    <row r="120" spans="2:2" ht="15.75">
      <c r="B120" s="59"/>
    </row>
    <row r="121" spans="2:2" ht="15.75">
      <c r="B121" s="59"/>
    </row>
    <row r="122" spans="2:2" ht="15.75">
      <c r="B122" s="59"/>
    </row>
    <row r="123" spans="2:2" ht="15.75">
      <c r="B123" s="59"/>
    </row>
    <row r="124" spans="2:2" ht="15.75">
      <c r="B124" s="59"/>
    </row>
    <row r="125" spans="2:2" ht="15.75">
      <c r="B125" s="59"/>
    </row>
    <row r="126" spans="2:2" ht="15.75">
      <c r="B126" s="59"/>
    </row>
    <row r="127" spans="2:2" ht="15.75">
      <c r="B127" s="59"/>
    </row>
    <row r="128" spans="2:2" ht="15.75">
      <c r="B128" s="59"/>
    </row>
    <row r="129" spans="2:2" ht="15.75">
      <c r="B129" s="59"/>
    </row>
    <row r="130" spans="2:2" ht="15.75">
      <c r="B130" s="59"/>
    </row>
    <row r="131" spans="2:2" ht="15.75">
      <c r="B131" s="59"/>
    </row>
    <row r="132" spans="2:2" ht="15.75">
      <c r="B132" s="59"/>
    </row>
    <row r="133" spans="2:2" ht="15.75">
      <c r="B133" s="59"/>
    </row>
    <row r="134" spans="2:2" ht="15.75">
      <c r="B134" s="59"/>
    </row>
    <row r="135" spans="2:2" ht="15.75">
      <c r="B135" s="59"/>
    </row>
    <row r="136" spans="2:2" ht="15.75">
      <c r="B136" s="12"/>
    </row>
    <row r="137" spans="2:2" ht="15.75">
      <c r="B137" s="12"/>
    </row>
    <row r="138" spans="2:2" ht="15.75">
      <c r="B138" s="12"/>
    </row>
    <row r="139" spans="2:2" ht="15.75">
      <c r="B139" s="12"/>
    </row>
    <row r="140" spans="2:2" ht="15.75">
      <c r="B140" s="12"/>
    </row>
    <row r="141" spans="2:2" ht="15.75">
      <c r="B141" s="12"/>
    </row>
    <row r="142" spans="2:2" ht="15.75">
      <c r="B142" s="59"/>
    </row>
    <row r="143" spans="2:2" ht="15.75">
      <c r="B143" s="59"/>
    </row>
    <row r="144" spans="2:2" ht="15.75">
      <c r="B144" s="59"/>
    </row>
    <row r="145" spans="2:2" ht="15.75">
      <c r="B145" s="59"/>
    </row>
    <row r="146" spans="2:2" ht="15.75">
      <c r="B146" s="59"/>
    </row>
    <row r="147" spans="2:2" ht="15.75">
      <c r="B147" s="59"/>
    </row>
    <row r="148" spans="2:2" ht="15.75">
      <c r="B148" s="59"/>
    </row>
    <row r="149" spans="2:2" ht="15.75">
      <c r="B149" s="59"/>
    </row>
    <row r="150" spans="2:2" ht="15.75">
      <c r="B150" s="59"/>
    </row>
    <row r="151" spans="2:2" ht="15.75">
      <c r="B151" s="59"/>
    </row>
    <row r="152" spans="2:2" ht="15.75">
      <c r="B152" s="59"/>
    </row>
    <row r="153" spans="2:2" ht="15.75">
      <c r="B153" s="59"/>
    </row>
    <row r="154" spans="2:2" ht="15.75">
      <c r="B154" s="12"/>
    </row>
    <row r="155" spans="2:2" ht="15.75">
      <c r="B155" s="12"/>
    </row>
    <row r="156" spans="2:2" ht="15.75">
      <c r="B156" s="12"/>
    </row>
    <row r="157" spans="2:2" ht="15.75">
      <c r="B157" s="12"/>
    </row>
    <row r="158" spans="2:2" ht="15.75">
      <c r="B158" s="12"/>
    </row>
    <row r="159" spans="2:2" ht="15.75">
      <c r="B159" s="12"/>
    </row>
    <row r="160" spans="2:2" ht="15.75">
      <c r="B160" s="12"/>
    </row>
    <row r="161" spans="2:2" ht="15.75">
      <c r="B161" s="12"/>
    </row>
    <row r="162" spans="2:2" ht="15.75">
      <c r="B162" s="12"/>
    </row>
    <row r="163" spans="2:2" ht="15.75">
      <c r="B163" s="12"/>
    </row>
    <row r="164" spans="2:2" ht="15.75">
      <c r="B164" s="59"/>
    </row>
    <row r="165" spans="2:2" ht="15.75">
      <c r="B165" s="59"/>
    </row>
    <row r="166" spans="2:2" ht="15.75">
      <c r="B166" s="59"/>
    </row>
    <row r="167" spans="2:2" ht="15.75">
      <c r="B167" s="59"/>
    </row>
    <row r="168" spans="2:2" ht="15.75">
      <c r="B168" s="59"/>
    </row>
    <row r="169" spans="2:2" ht="15.75">
      <c r="B169" s="59"/>
    </row>
    <row r="170" spans="2:2" ht="15.75">
      <c r="B170" s="59"/>
    </row>
    <row r="171" spans="2:2" ht="15.75">
      <c r="B171" s="59"/>
    </row>
    <row r="172" spans="2:2" ht="15.75">
      <c r="B172" s="59"/>
    </row>
    <row r="173" spans="2:2" ht="15.75">
      <c r="B173" s="59"/>
    </row>
    <row r="174" spans="2:2" ht="15.75">
      <c r="B174" s="61"/>
    </row>
    <row r="175" spans="2:2" ht="15.75">
      <c r="B175" s="59"/>
    </row>
    <row r="176" spans="2:2" ht="15.75">
      <c r="B176" s="59"/>
    </row>
    <row r="177" spans="2:2" ht="15.75">
      <c r="B177" s="61"/>
    </row>
    <row r="178" spans="2:2" ht="15.75">
      <c r="B178" s="61"/>
    </row>
    <row r="179" spans="2:2" ht="15.75">
      <c r="B179" s="61"/>
    </row>
    <row r="180" spans="2:2" ht="15.75">
      <c r="B180" s="59"/>
    </row>
    <row r="181" spans="2:2" ht="15.75">
      <c r="B181" s="59"/>
    </row>
    <row r="182" spans="2:2" ht="15.75">
      <c r="B182" s="59"/>
    </row>
    <row r="183" spans="2:2" ht="15.75">
      <c r="B183" s="59"/>
    </row>
    <row r="184" spans="2:2" ht="15.75">
      <c r="B184" s="59"/>
    </row>
    <row r="185" spans="2:2" ht="15.75">
      <c r="B185" s="59"/>
    </row>
    <row r="186" spans="2:2" ht="15.75">
      <c r="B186" s="59"/>
    </row>
    <row r="187" spans="2:2" ht="15.75">
      <c r="B187" s="59"/>
    </row>
    <row r="188" spans="2:2" ht="15.75">
      <c r="B188" s="59"/>
    </row>
    <row r="189" spans="2:2" ht="15.75">
      <c r="B189" s="61"/>
    </row>
    <row r="190" spans="2:2" ht="15.75">
      <c r="B190" s="61"/>
    </row>
    <row r="191" spans="2:2" ht="15.75">
      <c r="B191" s="59"/>
    </row>
    <row r="192" spans="2:2" ht="15.75">
      <c r="B192" s="59"/>
    </row>
    <row r="193" spans="2:2" ht="15.75">
      <c r="B193" s="59"/>
    </row>
    <row r="194" spans="2:2" ht="15.75">
      <c r="B194" s="59"/>
    </row>
    <row r="195" spans="2:2" ht="15.75">
      <c r="B195" s="59"/>
    </row>
    <row r="196" spans="2:2" ht="15.75">
      <c r="B196" s="59"/>
    </row>
    <row r="197" spans="2:2" ht="15.75">
      <c r="B197" s="59"/>
    </row>
    <row r="198" spans="2:2" ht="15.75">
      <c r="B198" s="59"/>
    </row>
    <row r="199" spans="2:2" ht="15.75">
      <c r="B199" s="59"/>
    </row>
    <row r="200" spans="2:2" ht="15.75">
      <c r="B200" s="59"/>
    </row>
    <row r="201" spans="2:2" ht="15.75">
      <c r="B201" s="59"/>
    </row>
    <row r="202" spans="2:2" ht="15.75">
      <c r="B202" s="59"/>
    </row>
    <row r="203" spans="2:2" ht="15.75">
      <c r="B203" s="59"/>
    </row>
    <row r="204" spans="2:2" ht="15.75">
      <c r="B204" s="59"/>
    </row>
    <row r="205" spans="2:2" ht="15.75">
      <c r="B205" s="61"/>
    </row>
    <row r="206" spans="2:2" ht="15.75">
      <c r="B206" s="61"/>
    </row>
    <row r="207" spans="2:2" ht="15.75">
      <c r="B207" s="61"/>
    </row>
    <row r="208" spans="2:2" ht="15.75">
      <c r="B208" s="61"/>
    </row>
    <row r="209" spans="2:2" ht="15.75">
      <c r="B209" s="61"/>
    </row>
    <row r="210" spans="2:2" ht="15.75">
      <c r="B210" s="61"/>
    </row>
    <row r="211" spans="2:2" ht="15.75">
      <c r="B211" s="59"/>
    </row>
    <row r="212" spans="2:2" ht="15.75">
      <c r="B212" s="59"/>
    </row>
    <row r="213" spans="2:2" ht="15.75">
      <c r="B213" s="59"/>
    </row>
    <row r="214" spans="2:2" ht="15.75">
      <c r="B214" s="12"/>
    </row>
    <row r="215" spans="2:2" ht="15.75">
      <c r="B215" s="12"/>
    </row>
    <row r="216" spans="2:2" ht="15.75">
      <c r="B216" s="59"/>
    </row>
    <row r="217" spans="2:2" ht="15.75">
      <c r="B217" s="12"/>
    </row>
    <row r="218" spans="2:2" ht="15.75">
      <c r="B218" s="13"/>
    </row>
    <row r="219" spans="2:2" ht="15.75">
      <c r="B219" s="13"/>
    </row>
    <row r="220" spans="2:2" ht="15.75">
      <c r="B220" s="59"/>
    </row>
    <row r="221" spans="2:2" ht="15.75">
      <c r="B221" s="12"/>
    </row>
    <row r="222" spans="2:2" ht="15.75">
      <c r="B222" s="59"/>
    </row>
    <row r="223" spans="2:2" ht="15.75">
      <c r="B223" s="61"/>
    </row>
    <row r="224" spans="2:2" ht="15.75">
      <c r="B224" s="61"/>
    </row>
    <row r="225" spans="2:2" ht="15.75">
      <c r="B225" s="61"/>
    </row>
    <row r="226" spans="2:2" ht="15.75">
      <c r="B226" s="61"/>
    </row>
    <row r="227" spans="2:2" ht="15.75">
      <c r="B227" s="59"/>
    </row>
    <row r="228" spans="2:2" ht="15.75">
      <c r="B228" s="59"/>
    </row>
    <row r="229" spans="2:2" ht="15.75">
      <c r="B229" s="59"/>
    </row>
    <row r="230" spans="2:2" ht="15.75">
      <c r="B230" s="12"/>
    </row>
    <row r="231" spans="2:2" ht="15.75">
      <c r="B231" s="12"/>
    </row>
    <row r="232" spans="2:2" ht="15.75">
      <c r="B232" s="12"/>
    </row>
    <row r="233" spans="2:2" ht="15.75">
      <c r="B233" s="12"/>
    </row>
    <row r="234" spans="2:2" ht="15.75">
      <c r="B234" s="12"/>
    </row>
    <row r="235" spans="2:2" ht="15.75">
      <c r="B235" s="12"/>
    </row>
    <row r="236" spans="2:2" ht="15.75">
      <c r="B236" s="12"/>
    </row>
    <row r="237" spans="2:2" ht="15.75">
      <c r="B237" s="12"/>
    </row>
    <row r="238" spans="2:2" ht="15.75">
      <c r="B238" s="59"/>
    </row>
    <row r="239" spans="2:2" ht="15.75">
      <c r="B239" s="59"/>
    </row>
    <row r="240" spans="2:2" ht="15.75">
      <c r="B240" s="59"/>
    </row>
    <row r="241" spans="2:2" ht="15.75">
      <c r="B241" s="59"/>
    </row>
    <row r="242" spans="2:2" ht="15.75">
      <c r="B242" s="59"/>
    </row>
    <row r="243" spans="2:2" ht="15.75">
      <c r="B243" s="59"/>
    </row>
    <row r="244" spans="2:2" ht="15.75">
      <c r="B244" s="59"/>
    </row>
    <row r="245" spans="2:2" ht="15.75">
      <c r="B245" s="59"/>
    </row>
    <row r="246" spans="2:2" ht="15.75">
      <c r="B246" s="59"/>
    </row>
    <row r="247" spans="2:2" ht="15.75">
      <c r="B247" s="59"/>
    </row>
    <row r="248" spans="2:2" ht="15.75">
      <c r="B248" s="59"/>
    </row>
    <row r="249" spans="2:2" ht="15.75">
      <c r="B249" s="59"/>
    </row>
    <row r="250" spans="2:2" ht="15.75">
      <c r="B250" s="59"/>
    </row>
    <row r="251" spans="2:2" ht="15.75">
      <c r="B251" s="59"/>
    </row>
    <row r="252" spans="2:2" ht="15.75">
      <c r="B252" s="59"/>
    </row>
    <row r="253" spans="2:2" ht="15.75">
      <c r="B253" s="59"/>
    </row>
    <row r="254" spans="2:2" ht="15.75">
      <c r="B254" s="59"/>
    </row>
    <row r="255" spans="2:2" ht="15.75">
      <c r="B255" s="59"/>
    </row>
    <row r="256" spans="2:2" ht="15.75">
      <c r="B256" s="59"/>
    </row>
    <row r="257" spans="2:2" ht="15.75">
      <c r="B257" s="59"/>
    </row>
    <row r="258" spans="2:2" ht="15.75">
      <c r="B258" s="59"/>
    </row>
    <row r="259" spans="2:2" ht="15.75">
      <c r="B259" s="59"/>
    </row>
    <row r="260" spans="2:2" ht="15.75">
      <c r="B260" s="59"/>
    </row>
    <row r="261" spans="2:2" ht="15.75">
      <c r="B261" s="59"/>
    </row>
    <row r="262" spans="2:2" ht="15.75">
      <c r="B262" s="59"/>
    </row>
    <row r="263" spans="2:2" ht="15.75">
      <c r="B263" s="59"/>
    </row>
    <row r="264" spans="2:2" ht="15.75">
      <c r="B264" s="59"/>
    </row>
    <row r="265" spans="2:2" ht="15.75">
      <c r="B265" s="59"/>
    </row>
    <row r="266" spans="2:2" ht="15.75">
      <c r="B266" s="12"/>
    </row>
    <row r="267" spans="2:2" ht="15.75">
      <c r="B267" s="12"/>
    </row>
    <row r="268" spans="2:2" ht="15.75">
      <c r="B268" s="12"/>
    </row>
    <row r="269" spans="2:2" ht="15.75">
      <c r="B269" s="12"/>
    </row>
    <row r="270" spans="2:2" ht="15.75">
      <c r="B270" s="12"/>
    </row>
    <row r="271" spans="2:2" ht="15.75">
      <c r="B271" s="12"/>
    </row>
    <row r="272" spans="2:2" ht="15.75">
      <c r="B272" s="12"/>
    </row>
    <row r="273" spans="2:2" ht="15.75">
      <c r="B273" s="12"/>
    </row>
    <row r="274" spans="2:2" ht="15.75">
      <c r="B274" s="59"/>
    </row>
    <row r="275" spans="2:2" ht="15.75">
      <c r="B275" s="59"/>
    </row>
    <row r="276" spans="2:2" ht="15.75">
      <c r="B276" s="59"/>
    </row>
    <row r="277" spans="2:2" ht="15.75">
      <c r="B277" s="59"/>
    </row>
    <row r="278" spans="2:2" ht="15.75">
      <c r="B278" s="59"/>
    </row>
    <row r="279" spans="2:2" ht="15.75">
      <c r="B279" s="59"/>
    </row>
    <row r="280" spans="2:2" ht="15.75">
      <c r="B280" s="59"/>
    </row>
    <row r="281" spans="2:2" ht="15.75">
      <c r="B281" s="59"/>
    </row>
    <row r="282" spans="2:2" ht="15.75">
      <c r="B282" s="12"/>
    </row>
    <row r="283" spans="2:2" ht="15.75">
      <c r="B283" s="59"/>
    </row>
    <row r="284" spans="2:2" ht="15.75">
      <c r="B284" s="59"/>
    </row>
    <row r="285" spans="2:2" ht="15.75">
      <c r="B285" s="59"/>
    </row>
    <row r="286" spans="2:2" ht="15.75">
      <c r="B286" s="59"/>
    </row>
    <row r="287" spans="2:2" ht="15.75">
      <c r="B287" s="59"/>
    </row>
    <row r="288" spans="2:2" ht="15.75">
      <c r="B288" s="59"/>
    </row>
    <row r="289" spans="2:2" ht="15.75">
      <c r="B289" s="59"/>
    </row>
    <row r="290" spans="2:2" ht="15.75">
      <c r="B290" s="59"/>
    </row>
    <row r="291" spans="2:2" ht="15.75">
      <c r="B291" s="59"/>
    </row>
    <row r="292" spans="2:2" ht="15.75">
      <c r="B292" s="59"/>
    </row>
    <row r="293" spans="2:2" ht="15.75">
      <c r="B293" s="59"/>
    </row>
    <row r="294" spans="2:2" ht="15.75">
      <c r="B294" s="59"/>
    </row>
    <row r="295" spans="2:2" ht="15.75">
      <c r="B295" s="59"/>
    </row>
    <row r="296" spans="2:2" ht="15.75">
      <c r="B296" s="59"/>
    </row>
    <row r="297" spans="2:2" ht="15.75">
      <c r="B297" s="59"/>
    </row>
    <row r="298" spans="2:2" ht="15.75">
      <c r="B298" s="59"/>
    </row>
    <row r="299" spans="2:2" ht="15.75">
      <c r="B299" s="59"/>
    </row>
    <row r="300" spans="2:2" ht="15.75">
      <c r="B300" s="59"/>
    </row>
    <row r="301" spans="2:2" ht="15.75">
      <c r="B301" s="59"/>
    </row>
    <row r="302" spans="2:2" ht="15.75">
      <c r="B302" s="59"/>
    </row>
    <row r="303" spans="2:2" ht="15.75">
      <c r="B303" s="12"/>
    </row>
    <row r="304" spans="2:2" ht="15.75">
      <c r="B304" s="12"/>
    </row>
    <row r="305" spans="2:2" ht="15.75">
      <c r="B305" s="12"/>
    </row>
    <row r="306" spans="2:2" ht="15.75">
      <c r="B306" s="12"/>
    </row>
    <row r="307" spans="2:2" ht="15.75">
      <c r="B307" s="61"/>
    </row>
    <row r="308" spans="2:2" ht="15.75">
      <c r="B308" s="61"/>
    </row>
    <row r="309" spans="2:2" ht="15.75">
      <c r="B309" s="59"/>
    </row>
    <row r="310" spans="2:2" ht="15.75">
      <c r="B310" s="59"/>
    </row>
    <row r="311" spans="2:2" ht="15.75">
      <c r="B311" s="59"/>
    </row>
    <row r="312" spans="2:2" ht="15.75">
      <c r="B312" s="59"/>
    </row>
    <row r="313" spans="2:2" ht="15.75">
      <c r="B313" s="59"/>
    </row>
    <row r="314" spans="2:2" ht="15.75">
      <c r="B314" s="59"/>
    </row>
    <row r="315" spans="2:2" ht="15.75">
      <c r="B315" s="59"/>
    </row>
    <row r="316" spans="2:2" ht="15.75">
      <c r="B316" s="59"/>
    </row>
    <row r="317" spans="2:2" ht="15.75">
      <c r="B317" s="59"/>
    </row>
    <row r="318" spans="2:2" ht="15.75">
      <c r="B318" s="59"/>
    </row>
    <row r="319" spans="2:2" ht="15.75">
      <c r="B319" s="61"/>
    </row>
    <row r="320" spans="2:2" ht="15.75">
      <c r="B320" s="61"/>
    </row>
    <row r="321" spans="2:2" ht="15.75">
      <c r="B321" s="59"/>
    </row>
    <row r="322" spans="2:2" ht="15.75">
      <c r="B322" s="59"/>
    </row>
    <row r="323" spans="2:2" ht="15.75">
      <c r="B323" s="59"/>
    </row>
    <row r="324" spans="2:2" ht="15.75">
      <c r="B324" s="59"/>
    </row>
    <row r="325" spans="2:2" ht="15.75">
      <c r="B325" s="59"/>
    </row>
    <row r="326" spans="2:2" ht="15.75">
      <c r="B326" s="59"/>
    </row>
    <row r="327" spans="2:2" ht="15.75">
      <c r="B327" s="59"/>
    </row>
    <row r="328" spans="2:2" ht="15.75">
      <c r="B328" s="59"/>
    </row>
    <row r="329" spans="2:2" ht="15.75">
      <c r="B329" s="59"/>
    </row>
    <row r="330" spans="2:2" ht="15.75">
      <c r="B330" s="59"/>
    </row>
    <row r="331" spans="2:2" ht="15.75">
      <c r="B331" s="59"/>
    </row>
    <row r="332" spans="2:2" ht="15.75">
      <c r="B332" s="59"/>
    </row>
    <row r="333" spans="2:2" ht="15.75">
      <c r="B333" s="59"/>
    </row>
    <row r="334" spans="2:2" ht="15.75">
      <c r="B334" s="59"/>
    </row>
    <row r="335" spans="2:2" ht="15.75">
      <c r="B335" s="59"/>
    </row>
    <row r="336" spans="2:2" ht="15.75">
      <c r="B336" s="59"/>
    </row>
    <row r="337" spans="2:2" ht="15.75">
      <c r="B337" s="59"/>
    </row>
    <row r="338" spans="2:2" ht="15.75">
      <c r="B338" s="59"/>
    </row>
    <row r="339" spans="2:2" ht="15.75">
      <c r="B339" s="59"/>
    </row>
    <row r="340" spans="2:2" ht="15.75">
      <c r="B340" s="59"/>
    </row>
    <row r="341" spans="2:2" ht="15.75">
      <c r="B341" s="59"/>
    </row>
    <row r="342" spans="2:2" ht="15.75">
      <c r="B342" s="59"/>
    </row>
    <row r="343" spans="2:2" ht="15.75">
      <c r="B343" s="59"/>
    </row>
    <row r="344" spans="2:2" ht="15.75">
      <c r="B344" s="59"/>
    </row>
    <row r="345" spans="2:2" ht="15.75">
      <c r="B345" s="59"/>
    </row>
    <row r="346" spans="2:2" ht="15.75">
      <c r="B346" s="59"/>
    </row>
    <row r="347" spans="2:2" ht="15.75">
      <c r="B347" s="59"/>
    </row>
    <row r="348" spans="2:2" ht="15.75">
      <c r="B348" s="59"/>
    </row>
    <row r="349" spans="2:2" ht="15.75">
      <c r="B349" s="59"/>
    </row>
    <row r="350" spans="2:2" ht="15.75">
      <c r="B350" s="59"/>
    </row>
    <row r="351" spans="2:2" ht="15.75">
      <c r="B351" s="59"/>
    </row>
    <row r="352" spans="2:2" ht="15.75">
      <c r="B352" s="59"/>
    </row>
    <row r="353" spans="2:2" ht="15.75">
      <c r="B353" s="59"/>
    </row>
    <row r="354" spans="2:2" ht="15.75">
      <c r="B354" s="59"/>
    </row>
    <row r="355" spans="2:2" ht="15.75">
      <c r="B355" s="59"/>
    </row>
    <row r="356" spans="2:2" ht="15.75">
      <c r="B356" s="59"/>
    </row>
    <row r="357" spans="2:2" ht="15.75">
      <c r="B357" s="59"/>
    </row>
    <row r="358" spans="2:2" ht="15.75">
      <c r="B358" s="59"/>
    </row>
    <row r="359" spans="2:2" ht="15.75">
      <c r="B359" s="59"/>
    </row>
    <row r="360" spans="2:2" ht="15.75">
      <c r="B360" s="59"/>
    </row>
    <row r="361" spans="2:2" ht="15.75">
      <c r="B361" s="59"/>
    </row>
    <row r="362" spans="2:2" ht="15.75">
      <c r="B362" s="59"/>
    </row>
    <row r="363" spans="2:2" ht="15.75">
      <c r="B363" s="59"/>
    </row>
    <row r="364" spans="2:2" ht="15.75">
      <c r="B364" s="59"/>
    </row>
    <row r="365" spans="2:2" ht="15.75">
      <c r="B365" s="59"/>
    </row>
    <row r="366" spans="2:2" ht="15.75">
      <c r="B366" s="59"/>
    </row>
    <row r="367" spans="2:2" ht="15.75">
      <c r="B367" s="59"/>
    </row>
    <row r="368" spans="2:2" ht="15.75">
      <c r="B368" s="59"/>
    </row>
    <row r="369" spans="2:2" ht="15.75">
      <c r="B369" s="59"/>
    </row>
    <row r="370" spans="2:2" ht="15.75">
      <c r="B370" s="59"/>
    </row>
    <row r="371" spans="2:2" ht="15.75">
      <c r="B371" s="59"/>
    </row>
    <row r="372" spans="2:2" ht="15.75">
      <c r="B372" s="59"/>
    </row>
    <row r="373" spans="2:2" ht="15.75">
      <c r="B373" s="59"/>
    </row>
    <row r="374" spans="2:2" ht="15.75">
      <c r="B374" s="59"/>
    </row>
    <row r="375" spans="2:2" ht="15.75">
      <c r="B375" s="59"/>
    </row>
    <row r="376" spans="2:2" ht="15.75">
      <c r="B376" s="59"/>
    </row>
    <row r="377" spans="2:2" ht="15.75">
      <c r="B377" s="59"/>
    </row>
    <row r="378" spans="2:2" ht="15.75">
      <c r="B378" s="59"/>
    </row>
    <row r="379" spans="2:2" ht="15.75">
      <c r="B379" s="59"/>
    </row>
    <row r="380" spans="2:2" ht="15.75">
      <c r="B380" s="59"/>
    </row>
    <row r="381" spans="2:2" ht="15.75">
      <c r="B381" s="59"/>
    </row>
    <row r="382" spans="2:2" ht="15.75">
      <c r="B382" s="59"/>
    </row>
    <row r="383" spans="2:2" ht="15.75">
      <c r="B383" s="59"/>
    </row>
    <row r="384" spans="2:2" ht="15.75">
      <c r="B384" s="59"/>
    </row>
    <row r="385" spans="2:2" ht="15.75">
      <c r="B385" s="59"/>
    </row>
    <row r="386" spans="2:2" ht="15.75">
      <c r="B386" s="59"/>
    </row>
    <row r="387" spans="2:2" ht="15.75">
      <c r="B387" s="59"/>
    </row>
    <row r="388" spans="2:2" ht="15.75">
      <c r="B388" s="59"/>
    </row>
    <row r="389" spans="2:2" ht="15.75">
      <c r="B389" s="59"/>
    </row>
    <row r="390" spans="2:2" ht="15.75">
      <c r="B390" s="59"/>
    </row>
    <row r="391" spans="2:2" ht="15.75">
      <c r="B391" s="59"/>
    </row>
    <row r="392" spans="2:2" ht="15.75">
      <c r="B392" s="59"/>
    </row>
    <row r="393" spans="2:2" ht="15.75">
      <c r="B393" s="59"/>
    </row>
    <row r="394" spans="2:2" ht="15.75">
      <c r="B394" s="59"/>
    </row>
    <row r="395" spans="2:2" ht="15.75">
      <c r="B395" s="59"/>
    </row>
    <row r="396" spans="2:2" ht="15.75">
      <c r="B396" s="12"/>
    </row>
    <row r="397" spans="2:2" ht="15.75">
      <c r="B397" s="12"/>
    </row>
    <row r="398" spans="2:2" ht="15.75">
      <c r="B398" s="12"/>
    </row>
    <row r="399" spans="2:2" ht="15.75">
      <c r="B399" s="12"/>
    </row>
    <row r="400" spans="2:2" ht="15.75">
      <c r="B400" s="12"/>
    </row>
    <row r="401" spans="2:2" ht="15.75">
      <c r="B401" s="12"/>
    </row>
    <row r="402" spans="2:2" ht="15.75">
      <c r="B402" s="12"/>
    </row>
    <row r="403" spans="2:2" ht="15.75">
      <c r="B403" s="59"/>
    </row>
    <row r="404" spans="2:2" ht="15.75">
      <c r="B404" s="59"/>
    </row>
    <row r="405" spans="2:2" ht="15.75">
      <c r="B405" s="59"/>
    </row>
    <row r="406" spans="2:2" ht="15.75">
      <c r="B406" s="59"/>
    </row>
    <row r="407" spans="2:2" ht="15.75">
      <c r="B407" s="59"/>
    </row>
    <row r="408" spans="2:2" ht="15.75">
      <c r="B408" s="12"/>
    </row>
    <row r="409" spans="2:2" ht="15.75">
      <c r="B409" s="12"/>
    </row>
    <row r="410" spans="2:2" ht="15.75">
      <c r="B410" s="12"/>
    </row>
    <row r="411" spans="2:2" ht="15.75">
      <c r="B411" s="12"/>
    </row>
    <row r="412" spans="2:2" ht="15.75">
      <c r="B412" s="59"/>
    </row>
    <row r="413" spans="2:2" ht="15.75">
      <c r="B413" s="59"/>
    </row>
    <row r="414" spans="2:2" ht="15.75">
      <c r="B414" s="59"/>
    </row>
    <row r="415" spans="2:2" ht="15.75">
      <c r="B415" s="59"/>
    </row>
    <row r="416" spans="2:2" ht="15.75">
      <c r="B416" s="59"/>
    </row>
    <row r="417" spans="2:2" ht="15.75">
      <c r="B417" s="59"/>
    </row>
    <row r="418" spans="2:2" ht="15.75">
      <c r="B418" s="59"/>
    </row>
    <row r="419" spans="2:2" ht="15.75">
      <c r="B419" s="59"/>
    </row>
    <row r="420" spans="2:2" ht="15.75">
      <c r="B420" s="12"/>
    </row>
    <row r="421" spans="2:2" ht="15.75">
      <c r="B421" s="12"/>
    </row>
    <row r="422" spans="2:2" ht="15.75">
      <c r="B422" s="12"/>
    </row>
    <row r="423" spans="2:2" ht="15.75">
      <c r="B423" s="59"/>
    </row>
    <row r="424" spans="2:2" ht="15.75">
      <c r="B424" s="59"/>
    </row>
    <row r="425" spans="2:2" ht="15.75">
      <c r="B425" s="59"/>
    </row>
    <row r="426" spans="2:2" ht="15.75">
      <c r="B426" s="61"/>
    </row>
    <row r="427" spans="2:2" ht="15.75">
      <c r="B427" s="61"/>
    </row>
    <row r="428" spans="2:2" ht="15.75">
      <c r="B428" s="61"/>
    </row>
    <row r="429" spans="2:2" ht="15.75">
      <c r="B429" s="61"/>
    </row>
    <row r="430" spans="2:2" ht="15.75">
      <c r="B430" s="59"/>
    </row>
    <row r="431" spans="2:2" ht="15.75">
      <c r="B431" s="59"/>
    </row>
    <row r="432" spans="2:2" ht="15.75">
      <c r="B432" s="59"/>
    </row>
    <row r="433" spans="2:2" ht="15.75">
      <c r="B433" s="59"/>
    </row>
    <row r="434" spans="2:2" ht="15.75">
      <c r="B434" s="12"/>
    </row>
    <row r="435" spans="2:2" ht="15.75">
      <c r="B435" s="12"/>
    </row>
    <row r="436" spans="2:2" ht="15.75">
      <c r="B436" s="12"/>
    </row>
    <row r="437" spans="2:2" ht="15.75">
      <c r="B437" s="12"/>
    </row>
    <row r="438" spans="2:2" ht="15.75">
      <c r="B438" s="12"/>
    </row>
    <row r="439" spans="2:2" ht="15.75">
      <c r="B439" s="12"/>
    </row>
    <row r="440" spans="2:2" ht="15.75">
      <c r="B440" s="12"/>
    </row>
    <row r="441" spans="2:2" ht="15.75">
      <c r="B441" s="12"/>
    </row>
    <row r="442" spans="2:2" ht="15.75">
      <c r="B442" s="12"/>
    </row>
    <row r="443" spans="2:2" ht="15.75">
      <c r="B443" s="59"/>
    </row>
    <row r="444" spans="2:2" ht="15.75">
      <c r="B444" s="61"/>
    </row>
    <row r="445" spans="2:2" ht="15.75">
      <c r="B445" s="59"/>
    </row>
    <row r="446" spans="2:2" ht="15.75">
      <c r="B446" s="59"/>
    </row>
    <row r="447" spans="2:2" ht="15.75">
      <c r="B447" s="59"/>
    </row>
    <row r="448" spans="2:2" ht="15.75">
      <c r="B448" s="59"/>
    </row>
    <row r="449" spans="2:2" ht="15.75">
      <c r="B449" s="59"/>
    </row>
    <row r="450" spans="2:2" ht="15.75">
      <c r="B450" s="59"/>
    </row>
    <row r="451" spans="2:2" ht="15.75">
      <c r="B451" s="59"/>
    </row>
    <row r="452" spans="2:2" ht="15.75">
      <c r="B452" s="59"/>
    </row>
    <row r="453" spans="2:2" ht="15.75">
      <c r="B453" s="59"/>
    </row>
    <row r="454" spans="2:2" ht="15.75">
      <c r="B454" s="61"/>
    </row>
    <row r="455" spans="2:2" ht="15.75">
      <c r="B455" s="61"/>
    </row>
    <row r="456" spans="2:2" ht="15.75">
      <c r="B456" s="61"/>
    </row>
    <row r="457" spans="2:2" ht="15.75">
      <c r="B457" s="59"/>
    </row>
    <row r="458" spans="2:2" ht="15.75">
      <c r="B458" s="59"/>
    </row>
    <row r="459" spans="2:2" ht="15.75">
      <c r="B459" s="59"/>
    </row>
    <row r="460" spans="2:2" ht="15.75">
      <c r="B460" s="59"/>
    </row>
    <row r="461" spans="2:2" ht="15.75">
      <c r="B461" s="61"/>
    </row>
    <row r="462" spans="2:2" ht="15.75">
      <c r="B462" s="59"/>
    </row>
    <row r="463" spans="2:2" ht="15.75">
      <c r="B463" s="59"/>
    </row>
    <row r="464" spans="2:2" ht="15.75">
      <c r="B464" s="59"/>
    </row>
    <row r="465" spans="2:2" ht="15.75">
      <c r="B465" s="59"/>
    </row>
    <row r="466" spans="2:2" ht="15.75">
      <c r="B466" s="59"/>
    </row>
    <row r="467" spans="2:2" ht="15.75">
      <c r="B467" s="59"/>
    </row>
    <row r="468" spans="2:2" ht="15.75">
      <c r="B468" s="59"/>
    </row>
    <row r="469" spans="2:2" ht="15.75">
      <c r="B469" s="59"/>
    </row>
    <row r="470" spans="2:2" ht="15.75">
      <c r="B470" s="59"/>
    </row>
    <row r="471" spans="2:2" ht="15.75">
      <c r="B471" s="61"/>
    </row>
    <row r="472" spans="2:2" ht="15.75">
      <c r="B472" s="59"/>
    </row>
    <row r="473" spans="2:2" ht="15.75">
      <c r="B473" s="59"/>
    </row>
    <row r="474" spans="2:2" ht="15.75">
      <c r="B474" s="59"/>
    </row>
    <row r="475" spans="2:2" ht="15.75">
      <c r="B475" s="61"/>
    </row>
    <row r="476" spans="2:2" ht="15.75">
      <c r="B476" s="59"/>
    </row>
    <row r="477" spans="2:2" ht="15.75">
      <c r="B477" s="59"/>
    </row>
    <row r="478" spans="2:2" ht="15.75">
      <c r="B478" s="59"/>
    </row>
    <row r="479" spans="2:2" ht="15.75">
      <c r="B479" s="59"/>
    </row>
    <row r="480" spans="2:2" ht="15.75">
      <c r="B480" s="59"/>
    </row>
    <row r="481" spans="2:2" ht="15.75">
      <c r="B481" s="59"/>
    </row>
    <row r="482" spans="2:2" ht="15.75">
      <c r="B482" s="59"/>
    </row>
    <row r="483" spans="2:2" ht="15.75">
      <c r="B483" s="59"/>
    </row>
    <row r="484" spans="2:2" ht="15.75">
      <c r="B484" s="59"/>
    </row>
    <row r="485" spans="2:2" ht="15.75">
      <c r="B485" s="59"/>
    </row>
    <row r="486" spans="2:2" ht="15.75">
      <c r="B486" s="59"/>
    </row>
    <row r="487" spans="2:2" ht="15.75">
      <c r="B487" s="59"/>
    </row>
    <row r="488" spans="2:2" ht="15.75">
      <c r="B488" s="59"/>
    </row>
    <row r="489" spans="2:2" ht="15.75">
      <c r="B489" s="59"/>
    </row>
    <row r="490" spans="2:2" ht="15.75">
      <c r="B490" s="59"/>
    </row>
    <row r="491" spans="2:2" ht="15.75">
      <c r="B491" s="59"/>
    </row>
    <row r="492" spans="2:2" ht="15.75">
      <c r="B492" s="59"/>
    </row>
    <row r="493" spans="2:2" ht="15.75">
      <c r="B493" s="61"/>
    </row>
    <row r="494" spans="2:2" ht="15.75">
      <c r="B494" s="61"/>
    </row>
    <row r="495" spans="2:2" ht="15.75">
      <c r="B495" s="59"/>
    </row>
    <row r="496" spans="2:2" ht="15.75">
      <c r="B496" s="61"/>
    </row>
    <row r="497" spans="2:2" ht="15.75">
      <c r="B497" s="59"/>
    </row>
    <row r="498" spans="2:2" ht="15.75">
      <c r="B498" s="61"/>
    </row>
    <row r="499" spans="2:2" ht="15.75">
      <c r="B499" s="61"/>
    </row>
    <row r="500" spans="2:2" ht="15.75">
      <c r="B500" s="61"/>
    </row>
    <row r="501" spans="2:2" ht="15.75">
      <c r="B501" s="59"/>
    </row>
    <row r="502" spans="2:2" ht="15.75">
      <c r="B502" s="61"/>
    </row>
    <row r="503" spans="2:2" ht="15.75">
      <c r="B503" s="61"/>
    </row>
    <row r="504" spans="2:2" ht="15.75">
      <c r="B504" s="59"/>
    </row>
    <row r="506" spans="2:2" ht="15.75">
      <c r="B506" s="60"/>
    </row>
    <row r="507" spans="2:2" ht="15.75">
      <c r="B507" s="60"/>
    </row>
    <row r="508" spans="2:2" ht="15.75">
      <c r="B508" s="60"/>
    </row>
    <row r="509" spans="2:2" ht="15.75">
      <c r="B509" s="60"/>
    </row>
    <row r="510" spans="2:2" ht="15.75">
      <c r="B510" s="60"/>
    </row>
    <row r="511" spans="2:2" ht="15.75">
      <c r="B511" s="60"/>
    </row>
    <row r="512" spans="2:2" ht="15.75">
      <c r="B512" s="60"/>
    </row>
    <row r="513" spans="2:2" ht="15.75">
      <c r="B513" s="60"/>
    </row>
    <row r="514" spans="2:2" ht="15.75">
      <c r="B514" s="60"/>
    </row>
    <row r="515" spans="2:2" ht="15.75">
      <c r="B515" s="60"/>
    </row>
    <row r="517" spans="2:2">
      <c r="B517" s="64"/>
    </row>
    <row r="619" spans="2:2" ht="15.75">
      <c r="B619" s="60"/>
    </row>
    <row r="620" spans="2:2" ht="15.75">
      <c r="B620" s="60"/>
    </row>
    <row r="621" spans="2:2" ht="15.75">
      <c r="B621" s="60"/>
    </row>
    <row r="622" spans="2:2" ht="15.75">
      <c r="B622" s="60"/>
    </row>
    <row r="623" spans="2:2" ht="15.75">
      <c r="B623" s="60"/>
    </row>
    <row r="624" spans="2:2" ht="15.75">
      <c r="B624" s="60"/>
    </row>
    <row r="625" spans="2:2" ht="15.75">
      <c r="B625" s="60"/>
    </row>
    <row r="626" spans="2:2" ht="15.75">
      <c r="B626" s="60"/>
    </row>
    <row r="627" spans="2:2" ht="15.75">
      <c r="B627" s="60"/>
    </row>
    <row r="628" spans="2:2" ht="15.75">
      <c r="B628" s="60"/>
    </row>
    <row r="691" spans="2:2" ht="16.5" customHeight="1">
      <c r="B691" s="54"/>
    </row>
    <row r="692" spans="2:2" ht="15.75" customHeight="1"/>
    <row r="693" spans="2:2" ht="15.75" customHeight="1"/>
    <row r="694" spans="2:2" ht="15" customHeight="1"/>
    <row r="728" spans="2:2" ht="15.75">
      <c r="B728" s="60"/>
    </row>
    <row r="729" spans="2:2" ht="15.75">
      <c r="B729" s="60"/>
    </row>
    <row r="730" spans="2:2" ht="15.75">
      <c r="B730" s="60"/>
    </row>
    <row r="731" spans="2:2" ht="15.75">
      <c r="B731" s="60"/>
    </row>
    <row r="732" spans="2:2" ht="15.75">
      <c r="B732" s="60"/>
    </row>
    <row r="733" spans="2:2" ht="15.75">
      <c r="B733" s="60"/>
    </row>
    <row r="734" spans="2:2" ht="15.75">
      <c r="B734" s="60"/>
    </row>
    <row r="735" spans="2:2" ht="15.75">
      <c r="B735" s="60"/>
    </row>
    <row r="736" spans="2:2" ht="15.75">
      <c r="B736" s="60"/>
    </row>
    <row r="737" spans="2:2" ht="15.75">
      <c r="B737" s="60"/>
    </row>
    <row r="739" spans="2:2" ht="15.75">
      <c r="B739" s="61"/>
    </row>
    <row r="740" spans="2:2" ht="15.75">
      <c r="B740" s="61"/>
    </row>
    <row r="790" spans="2:2">
      <c r="B790" s="47"/>
    </row>
  </sheetData>
  <customSheetViews>
    <customSheetView guid="{F82F69AC-BD21-4BD9-A5DA-D4EEEFC52DF1}">
      <selection activeCell="B1" sqref="B1"/>
      <pageMargins left="0.7" right="0.7" top="0.75" bottom="0.75" header="0.3" footer="0.3"/>
    </customSheetView>
  </customSheetViews>
  <pageMargins left="0.7" right="0.7" top="0.75" bottom="0.75" header="0.3" footer="0.3"/>
  <pageSetup paperSize="9" orientation="portrait" r:id="rId1"/>
  <drawing r:id="rId2"/>
  <legacyDrawing r:id="rId3"/>
  <oleObjects>
    <mc:AlternateContent xmlns:mc="http://schemas.openxmlformats.org/markup-compatibility/2006">
      <mc:Choice Requires="x14">
        <oleObject dvAspect="DVASPECT_ICON" link="[6]!''''" oleUpdate="OLEUPDATE_ONCALL" shapeId="8228">
          <objectPr defaultSize="0" dde="1" r:id="rId4">
            <anchor moveWithCells="1">
              <from>
                <xdr:col>1</xdr:col>
                <xdr:colOff>0</xdr:colOff>
                <xdr:row>22</xdr:row>
                <xdr:rowOff>0</xdr:rowOff>
              </from>
              <to>
                <xdr:col>1</xdr:col>
                <xdr:colOff>914400</xdr:colOff>
                <xdr:row>25</xdr:row>
                <xdr:rowOff>95250</xdr:rowOff>
              </to>
            </anchor>
          </objectPr>
        </oleObject>
      </mc:Choice>
      <mc:Fallback>
        <oleObject dvAspect="DVASPECT_ICON" link="[6]!''''" oleUpdate="OLEUPDATE_ONCALL" shapeId="8228"/>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B22"/>
  <sheetViews>
    <sheetView workbookViewId="0">
      <selection activeCell="B14" sqref="B14"/>
    </sheetView>
  </sheetViews>
  <sheetFormatPr defaultRowHeight="15"/>
  <cols>
    <col min="2" max="2" width="127.7109375" style="1" customWidth="1"/>
  </cols>
  <sheetData>
    <row r="1" spans="2:2">
      <c r="B1" s="47"/>
    </row>
    <row r="3" spans="2:2" ht="81.75" customHeight="1">
      <c r="B3" s="16" t="s">
        <v>129</v>
      </c>
    </row>
    <row r="4" spans="2:2" ht="45.75" customHeight="1">
      <c r="B4" s="130" t="s">
        <v>130</v>
      </c>
    </row>
    <row r="5" spans="2:2" ht="15.75">
      <c r="B5" s="16" t="s">
        <v>116</v>
      </c>
    </row>
    <row r="6" spans="2:2" ht="15.75">
      <c r="B6" s="16" t="s">
        <v>117</v>
      </c>
    </row>
    <row r="7" spans="2:2" ht="31.5">
      <c r="B7" s="16" t="s">
        <v>118</v>
      </c>
    </row>
    <row r="8" spans="2:2" ht="31.5">
      <c r="B8" s="16" t="s">
        <v>119</v>
      </c>
    </row>
    <row r="9" spans="2:2" ht="15.75">
      <c r="B9" s="16" t="s">
        <v>120</v>
      </c>
    </row>
    <row r="10" spans="2:2" ht="15.75">
      <c r="B10" s="16" t="s">
        <v>121</v>
      </c>
    </row>
    <row r="11" spans="2:2" ht="15.75">
      <c r="B11" s="16" t="s">
        <v>122</v>
      </c>
    </row>
    <row r="12" spans="2:2" ht="15.75">
      <c r="B12" s="16" t="s">
        <v>123</v>
      </c>
    </row>
    <row r="13" spans="2:2" ht="15.75">
      <c r="B13" s="16" t="s">
        <v>124</v>
      </c>
    </row>
    <row r="14" spans="2:2" ht="15.75">
      <c r="B14" s="16" t="s">
        <v>125</v>
      </c>
    </row>
    <row r="15" spans="2:2" ht="15.75">
      <c r="B15" s="16" t="s">
        <v>126</v>
      </c>
    </row>
    <row r="16" spans="2:2" ht="15.75">
      <c r="B16" s="16" t="s">
        <v>127</v>
      </c>
    </row>
    <row r="17" spans="2:2" ht="15.75">
      <c r="B17" s="16" t="s">
        <v>128</v>
      </c>
    </row>
    <row r="18" spans="2:2" ht="31.5">
      <c r="B18" s="16" t="s">
        <v>131</v>
      </c>
    </row>
    <row r="19" spans="2:2" ht="33" customHeight="1">
      <c r="B19" s="130" t="s">
        <v>132</v>
      </c>
    </row>
    <row r="20" spans="2:2" ht="31.5">
      <c r="B20" s="130" t="s">
        <v>133</v>
      </c>
    </row>
    <row r="22" spans="2:2">
      <c r="B22" s="47"/>
    </row>
  </sheetData>
  <customSheetViews>
    <customSheetView guid="{F82F69AC-BD21-4BD9-A5DA-D4EEEFC52DF1}">
      <selection activeCell="I19" sqref="I19"/>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D11" sqref="D11"/>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3" t="s">
        <v>150</v>
      </c>
      <c r="B1" s="234"/>
      <c r="C1" s="234"/>
      <c r="D1" s="234"/>
      <c r="E1" s="234"/>
      <c r="F1" s="235"/>
      <c r="G1" s="133"/>
    </row>
    <row r="2" spans="1:11" ht="0.75" customHeight="1">
      <c r="A2" s="135"/>
      <c r="B2" s="134"/>
      <c r="C2" s="134"/>
      <c r="D2" s="134"/>
      <c r="E2" s="134"/>
      <c r="F2" s="136"/>
      <c r="G2" s="134"/>
    </row>
    <row r="3" spans="1:11" ht="18.75">
      <c r="A3" s="230" t="s">
        <v>1811</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160</v>
      </c>
      <c r="F5" s="117">
        <f>IF(E5="да",20,"не требуется")</f>
        <v>20</v>
      </c>
    </row>
    <row r="6" spans="1:11" s="118" customFormat="1" ht="360" customHeight="1">
      <c r="A6" s="116" t="s">
        <v>110</v>
      </c>
      <c r="B6" s="67" t="s">
        <v>1815</v>
      </c>
      <c r="C6" s="67" t="s">
        <v>146</v>
      </c>
      <c r="D6" s="116" t="s">
        <v>1816</v>
      </c>
      <c r="E6" s="117" t="s">
        <v>160</v>
      </c>
      <c r="F6" s="117">
        <f>IF(E6="да",70,"не требуется")</f>
        <v>70</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160</v>
      </c>
      <c r="F10" s="117">
        <f>IF(E10="да",14,"не требуется")</f>
        <v>14</v>
      </c>
    </row>
    <row r="11" spans="1:11" s="124" customFormat="1" ht="82.5" customHeight="1">
      <c r="A11" s="116" t="s">
        <v>158</v>
      </c>
      <c r="B11" s="67" t="s">
        <v>1876</v>
      </c>
      <c r="C11" s="67" t="s">
        <v>159</v>
      </c>
      <c r="D11" s="116" t="s">
        <v>1877</v>
      </c>
      <c r="E11" s="117" t="s">
        <v>160</v>
      </c>
      <c r="F11" s="117">
        <f>IF(E11="да",10,"не требуется")</f>
        <v>10</v>
      </c>
    </row>
    <row r="12" spans="1:11" s="124" customFormat="1" ht="105" customHeight="1">
      <c r="A12" s="116" t="s">
        <v>161</v>
      </c>
      <c r="B12" s="67" t="s">
        <v>1876</v>
      </c>
      <c r="C12" s="67" t="s">
        <v>162</v>
      </c>
      <c r="D12" s="116" t="s">
        <v>1878</v>
      </c>
      <c r="E12" s="117" t="s">
        <v>160</v>
      </c>
      <c r="F12" s="117">
        <f>IF(E12="да",15,"не требуется")</f>
        <v>15</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129</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A1:F1" location="Главная!A1" display="НА ГЛАВНУЮ"/>
    <hyperlink ref="D15"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11" location="'Регламент зем. работы'!A1" display="Постановление №66 от 10.02. 2016 года"/>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B1:C1642"/>
  <sheetViews>
    <sheetView workbookViewId="0">
      <selection activeCell="B35" sqref="B35"/>
    </sheetView>
  </sheetViews>
  <sheetFormatPr defaultRowHeight="15"/>
  <cols>
    <col min="2" max="2" width="126.28515625" customWidth="1"/>
  </cols>
  <sheetData>
    <row r="1" spans="2:3">
      <c r="B1" s="47"/>
    </row>
    <row r="3" spans="2:3" ht="22.5">
      <c r="B3" s="30" t="s">
        <v>7</v>
      </c>
      <c r="C3" s="72"/>
    </row>
    <row r="4" spans="2:3">
      <c r="B4" s="102" t="s">
        <v>97</v>
      </c>
      <c r="C4" s="72"/>
    </row>
    <row r="5" spans="2:3" ht="18.75">
      <c r="B5" s="32" t="s">
        <v>93</v>
      </c>
      <c r="C5" s="72"/>
    </row>
    <row r="6" spans="2:3" ht="18.75">
      <c r="B6" s="32" t="s">
        <v>1855</v>
      </c>
      <c r="C6" s="72"/>
    </row>
    <row r="7" spans="2:3" ht="18.75">
      <c r="B7" s="103"/>
      <c r="C7" s="72"/>
    </row>
    <row r="8" spans="2:3" ht="18.75">
      <c r="B8" s="33" t="s">
        <v>1861</v>
      </c>
      <c r="C8" s="72"/>
    </row>
    <row r="9" spans="2:3" ht="18.75">
      <c r="B9" s="34" t="s">
        <v>1822</v>
      </c>
      <c r="C9" s="72"/>
    </row>
    <row r="10" spans="2:3" ht="18.75">
      <c r="B10" s="33"/>
      <c r="C10" s="72"/>
    </row>
    <row r="11" spans="2:3" ht="15.75">
      <c r="B11" s="4" t="s">
        <v>1856</v>
      </c>
      <c r="C11" s="72"/>
    </row>
    <row r="12" spans="2:3" ht="15.75">
      <c r="B12" s="4" t="s">
        <v>1857</v>
      </c>
      <c r="C12" s="72"/>
    </row>
    <row r="13" spans="2:3" ht="15.75">
      <c r="B13" s="4" t="s">
        <v>1858</v>
      </c>
      <c r="C13" s="72"/>
    </row>
    <row r="14" spans="2:3" ht="15.75">
      <c r="B14" s="4" t="s">
        <v>1859</v>
      </c>
      <c r="C14" s="72"/>
    </row>
    <row r="15" spans="2:3" ht="18.75">
      <c r="B15" s="32"/>
      <c r="C15" s="72"/>
    </row>
    <row r="16" spans="2:3" ht="157.5">
      <c r="B16" s="126" t="s">
        <v>1860</v>
      </c>
      <c r="C16" s="72"/>
    </row>
    <row r="17" spans="2:3" ht="15.75">
      <c r="B17" s="126"/>
      <c r="C17" s="72"/>
    </row>
    <row r="18" spans="2:3" ht="47.25">
      <c r="B18" s="3" t="s">
        <v>1862</v>
      </c>
      <c r="C18" s="72"/>
    </row>
    <row r="19" spans="2:3" ht="15.75">
      <c r="B19" s="126" t="s">
        <v>1863</v>
      </c>
      <c r="C19" s="72"/>
    </row>
    <row r="20" spans="2:3" ht="19.5" customHeight="1">
      <c r="B20" s="59" t="s">
        <v>1864</v>
      </c>
      <c r="C20" s="72"/>
    </row>
    <row r="21" spans="2:3" ht="31.5">
      <c r="B21" s="59" t="s">
        <v>1865</v>
      </c>
      <c r="C21" s="72"/>
    </row>
    <row r="22" spans="2:3" ht="31.5">
      <c r="B22" s="3" t="s">
        <v>1866</v>
      </c>
      <c r="C22" s="72"/>
    </row>
    <row r="23" spans="2:3" ht="181.5" customHeight="1">
      <c r="B23" s="23" t="s">
        <v>1867</v>
      </c>
      <c r="C23" s="72"/>
    </row>
    <row r="24" spans="2:3" ht="73.5" customHeight="1">
      <c r="B24" s="23" t="s">
        <v>1868</v>
      </c>
      <c r="C24" s="72"/>
    </row>
    <row r="25" spans="2:3" ht="33" customHeight="1">
      <c r="B25" s="23" t="s">
        <v>1869</v>
      </c>
      <c r="C25" s="72"/>
    </row>
    <row r="26" spans="2:3" ht="46.5" customHeight="1">
      <c r="B26" s="23" t="s">
        <v>1871</v>
      </c>
      <c r="C26" s="72"/>
    </row>
    <row r="27" spans="2:3" ht="15.75">
      <c r="B27" s="8" t="s">
        <v>1870</v>
      </c>
      <c r="C27" s="72"/>
    </row>
    <row r="28" spans="2:3" ht="15.75">
      <c r="B28" s="8"/>
      <c r="C28" s="72"/>
    </row>
    <row r="29" spans="2:3" ht="63">
      <c r="B29" s="210" t="s">
        <v>1851</v>
      </c>
      <c r="C29" s="72"/>
    </row>
    <row r="30" spans="2:3" ht="18.75">
      <c r="B30" s="52"/>
      <c r="C30" s="72"/>
    </row>
    <row r="31" spans="2:3" ht="15.75">
      <c r="B31" s="106"/>
    </row>
    <row r="32" spans="2:3" ht="15.75">
      <c r="B32" s="212" t="s">
        <v>1854</v>
      </c>
    </row>
    <row r="33" spans="2:3" ht="15.75">
      <c r="B33" s="65"/>
    </row>
    <row r="34" spans="2:3" ht="15.75">
      <c r="B34" s="106"/>
    </row>
    <row r="35" spans="2:3" ht="15.75">
      <c r="B35" s="106"/>
    </row>
    <row r="36" spans="2:3" ht="15.75">
      <c r="B36" s="106"/>
    </row>
    <row r="37" spans="2:3" ht="15.75">
      <c r="B37" s="106"/>
    </row>
    <row r="38" spans="2:3" ht="15.75">
      <c r="B38" s="12"/>
      <c r="C38" s="14"/>
    </row>
    <row r="39" spans="2:3" ht="15.75">
      <c r="B39" s="66"/>
      <c r="C39" s="93"/>
    </row>
    <row r="40" spans="2:3" ht="15.75">
      <c r="B40" s="66"/>
      <c r="C40" s="93"/>
    </row>
    <row r="41" spans="2:3" ht="15.75">
      <c r="B41" s="61"/>
      <c r="C41" s="93"/>
    </row>
    <row r="42" spans="2:3" ht="15.75">
      <c r="B42" s="12"/>
      <c r="C42" s="93"/>
    </row>
    <row r="43" spans="2:3" ht="15.75">
      <c r="B43" s="66"/>
      <c r="C43" s="93"/>
    </row>
    <row r="44" spans="2:3" ht="15.75">
      <c r="B44" s="61"/>
      <c r="C44" s="93"/>
    </row>
    <row r="45" spans="2:3" ht="15.75">
      <c r="B45" s="59"/>
      <c r="C45" s="93"/>
    </row>
    <row r="46" spans="2:3" ht="15.75">
      <c r="B46" s="61"/>
      <c r="C46" s="93"/>
    </row>
    <row r="47" spans="2:3" ht="15.75">
      <c r="B47" s="61"/>
      <c r="C47" s="93"/>
    </row>
    <row r="48" spans="2:3" ht="15.75">
      <c r="B48" s="61"/>
      <c r="C48" s="93"/>
    </row>
    <row r="49" spans="2:3" ht="15.75">
      <c r="B49" s="59"/>
      <c r="C49" s="93"/>
    </row>
    <row r="50" spans="2:3" ht="15.75">
      <c r="B50" s="61"/>
      <c r="C50" s="93"/>
    </row>
    <row r="51" spans="2:3" ht="15.75">
      <c r="B51" s="59"/>
      <c r="C51" s="93"/>
    </row>
    <row r="52" spans="2:3" ht="15.75">
      <c r="B52" s="59"/>
      <c r="C52" s="93"/>
    </row>
    <row r="53" spans="2:3" ht="15.75">
      <c r="B53" s="59"/>
      <c r="C53" s="93"/>
    </row>
    <row r="54" spans="2:3" ht="15.75">
      <c r="B54" s="59"/>
      <c r="C54" s="93"/>
    </row>
    <row r="55" spans="2:3" ht="15.75">
      <c r="B55" s="61"/>
      <c r="C55" s="93"/>
    </row>
    <row r="56" spans="2:3" ht="15.75">
      <c r="B56" s="61"/>
      <c r="C56" s="93"/>
    </row>
    <row r="57" spans="2:3" ht="15.75">
      <c r="B57" s="61"/>
      <c r="C57" s="93"/>
    </row>
    <row r="58" spans="2:3" ht="15.75">
      <c r="B58" s="59"/>
      <c r="C58" s="93"/>
    </row>
    <row r="59" spans="2:3" ht="15.75">
      <c r="B59" s="59"/>
      <c r="C59" s="93"/>
    </row>
    <row r="60" spans="2:3" ht="15.75">
      <c r="B60" s="59"/>
      <c r="C60" s="93"/>
    </row>
    <row r="61" spans="2:3" ht="15.75">
      <c r="B61" s="59"/>
      <c r="C61" s="93"/>
    </row>
    <row r="62" spans="2:3" ht="15.75">
      <c r="B62" s="59"/>
      <c r="C62" s="93"/>
    </row>
    <row r="63" spans="2:3" ht="15.75">
      <c r="B63" s="59"/>
      <c r="C63" s="93"/>
    </row>
    <row r="64" spans="2:3" ht="15.75">
      <c r="B64" s="59"/>
      <c r="C64" s="93"/>
    </row>
    <row r="65" spans="2:3" ht="15.75">
      <c r="B65" s="59"/>
      <c r="C65" s="93"/>
    </row>
    <row r="66" spans="2:3" ht="15.75">
      <c r="B66" s="59"/>
      <c r="C66" s="93"/>
    </row>
    <row r="67" spans="2:3" ht="15.75">
      <c r="B67" s="59"/>
      <c r="C67" s="93"/>
    </row>
    <row r="68" spans="2:3" ht="15.75">
      <c r="B68" s="59"/>
      <c r="C68" s="93"/>
    </row>
    <row r="69" spans="2:3" ht="15.75">
      <c r="B69" s="59"/>
      <c r="C69" s="93"/>
    </row>
    <row r="70" spans="2:3" ht="15.75">
      <c r="B70" s="59"/>
      <c r="C70" s="93"/>
    </row>
    <row r="71" spans="2:3" ht="15.75">
      <c r="B71" s="59"/>
      <c r="C71" s="93"/>
    </row>
    <row r="72" spans="2:3" ht="185.25" customHeight="1">
      <c r="B72" s="59"/>
      <c r="C72" s="93"/>
    </row>
    <row r="73" spans="2:3" ht="15.75">
      <c r="B73" s="59"/>
      <c r="C73" s="93"/>
    </row>
    <row r="74" spans="2:3" ht="15.75">
      <c r="B74" s="59"/>
      <c r="C74" s="93"/>
    </row>
    <row r="75" spans="2:3" ht="15.75">
      <c r="B75" s="59"/>
      <c r="C75" s="93"/>
    </row>
    <row r="76" spans="2:3" ht="15.75">
      <c r="B76" s="59"/>
      <c r="C76" s="93"/>
    </row>
    <row r="77" spans="2:3" ht="15.75">
      <c r="B77" s="59"/>
      <c r="C77" s="93"/>
    </row>
    <row r="78" spans="2:3" ht="15.75">
      <c r="B78" s="59"/>
      <c r="C78" s="93"/>
    </row>
    <row r="79" spans="2:3" ht="15.75">
      <c r="B79" s="59"/>
      <c r="C79" s="93"/>
    </row>
    <row r="80" spans="2:3" ht="15.75">
      <c r="B80" s="59"/>
      <c r="C80" s="93"/>
    </row>
    <row r="81" spans="2:3" ht="15.75">
      <c r="B81" s="59"/>
      <c r="C81" s="93"/>
    </row>
    <row r="82" spans="2:3" ht="15.75">
      <c r="B82" s="59"/>
      <c r="C82" s="93"/>
    </row>
    <row r="83" spans="2:3" ht="15.75">
      <c r="B83" s="59"/>
      <c r="C83" s="93"/>
    </row>
    <row r="84" spans="2:3" ht="15.75">
      <c r="B84" s="59"/>
      <c r="C84" s="93"/>
    </row>
    <row r="85" spans="2:3" ht="15.75">
      <c r="B85" s="59"/>
      <c r="C85" s="93"/>
    </row>
    <row r="86" spans="2:3" ht="15.75">
      <c r="B86" s="59"/>
      <c r="C86" s="93"/>
    </row>
    <row r="87" spans="2:3" ht="15.75">
      <c r="B87" s="59"/>
      <c r="C87" s="93"/>
    </row>
    <row r="88" spans="2:3" ht="15.75">
      <c r="B88" s="59"/>
      <c r="C88" s="93"/>
    </row>
    <row r="89" spans="2:3" ht="15.75">
      <c r="B89" s="59"/>
      <c r="C89" s="93"/>
    </row>
    <row r="90" spans="2:3" ht="15.75">
      <c r="B90" s="59"/>
      <c r="C90" s="93"/>
    </row>
    <row r="91" spans="2:3" ht="15.75">
      <c r="B91" s="59"/>
      <c r="C91" s="93"/>
    </row>
    <row r="92" spans="2:3" ht="15.75">
      <c r="B92" s="59"/>
      <c r="C92" s="93"/>
    </row>
    <row r="93" spans="2:3" ht="15.75">
      <c r="B93" s="59"/>
      <c r="C93" s="93"/>
    </row>
    <row r="94" spans="2:3" ht="15.75">
      <c r="B94" s="59"/>
      <c r="C94" s="93"/>
    </row>
    <row r="95" spans="2:3" ht="15.75">
      <c r="B95" s="3"/>
      <c r="C95" s="93"/>
    </row>
    <row r="96" spans="2:3" ht="15.75">
      <c r="B96" s="3"/>
      <c r="C96" s="93"/>
    </row>
    <row r="97" spans="2:3" ht="15.75">
      <c r="B97" s="59"/>
      <c r="C97" s="93"/>
    </row>
    <row r="98" spans="2:3" ht="15.75">
      <c r="B98" s="59"/>
      <c r="C98" s="93"/>
    </row>
    <row r="99" spans="2:3" ht="15.75">
      <c r="B99" s="59"/>
      <c r="C99" s="93"/>
    </row>
    <row r="100" spans="2:3" ht="15.75">
      <c r="B100" s="66"/>
      <c r="C100" s="93"/>
    </row>
    <row r="101" spans="2:3" ht="15.75">
      <c r="B101" s="61"/>
      <c r="C101" s="93"/>
    </row>
    <row r="102" spans="2:3" ht="15.75">
      <c r="B102" s="59"/>
      <c r="C102" s="93"/>
    </row>
    <row r="103" spans="2:3" ht="15.75">
      <c r="B103" s="61"/>
      <c r="C103" s="93"/>
    </row>
    <row r="104" spans="2:3" ht="15.75">
      <c r="B104" s="61"/>
      <c r="C104" s="93"/>
    </row>
    <row r="105" spans="2:3" ht="15.75">
      <c r="B105" s="59"/>
      <c r="C105" s="93"/>
    </row>
    <row r="106" spans="2:3" ht="15.75">
      <c r="B106" s="59"/>
      <c r="C106" s="93"/>
    </row>
    <row r="107" spans="2:3" ht="15.75">
      <c r="B107" s="61"/>
      <c r="C107" s="93"/>
    </row>
    <row r="108" spans="2:3" ht="15.75">
      <c r="B108" s="61"/>
      <c r="C108" s="93"/>
    </row>
    <row r="109" spans="2:3" ht="15.75">
      <c r="B109" s="59"/>
      <c r="C109" s="93"/>
    </row>
    <row r="110" spans="2:3" ht="15.75">
      <c r="B110" s="59"/>
      <c r="C110" s="93"/>
    </row>
    <row r="111" spans="2:3" ht="15.75">
      <c r="B111" s="59"/>
      <c r="C111" s="93"/>
    </row>
    <row r="112" spans="2:3" ht="15.75">
      <c r="B112" s="59"/>
      <c r="C112" s="93"/>
    </row>
    <row r="113" spans="2:3" ht="15.75">
      <c r="B113" s="59"/>
      <c r="C113" s="93"/>
    </row>
    <row r="114" spans="2:3" ht="15.75">
      <c r="B114" s="61"/>
      <c r="C114" s="93"/>
    </row>
    <row r="115" spans="2:3" ht="15.75">
      <c r="B115" s="61"/>
      <c r="C115" s="93"/>
    </row>
    <row r="116" spans="2:3" ht="15.75">
      <c r="B116" s="59"/>
      <c r="C116" s="93"/>
    </row>
    <row r="117" spans="2:3" ht="15.75">
      <c r="B117" s="59"/>
      <c r="C117" s="93"/>
    </row>
    <row r="118" spans="2:3" ht="15.75">
      <c r="B118" s="59"/>
      <c r="C118" s="93"/>
    </row>
    <row r="119" spans="2:3" ht="15.75">
      <c r="B119" s="59"/>
      <c r="C119" s="93"/>
    </row>
    <row r="120" spans="2:3" ht="15.75">
      <c r="B120" s="59"/>
      <c r="C120" s="93"/>
    </row>
    <row r="121" spans="2:3" ht="15.75">
      <c r="B121" s="59"/>
      <c r="C121" s="93"/>
    </row>
    <row r="122" spans="2:3" ht="15.75">
      <c r="B122" s="12"/>
      <c r="C122" s="93"/>
    </row>
    <row r="123" spans="2:3" ht="15.75">
      <c r="B123" s="12"/>
      <c r="C123" s="93"/>
    </row>
    <row r="124" spans="2:3" ht="15.75">
      <c r="B124" s="12"/>
      <c r="C124" s="93"/>
    </row>
    <row r="125" spans="2:3" ht="15.75">
      <c r="B125" s="12"/>
      <c r="C125" s="93"/>
    </row>
    <row r="126" spans="2:3" ht="15.75">
      <c r="B126" s="59"/>
      <c r="C126" s="93"/>
    </row>
    <row r="127" spans="2:3" ht="15.75">
      <c r="B127" s="59"/>
      <c r="C127" s="93"/>
    </row>
    <row r="128" spans="2:3" ht="15.75">
      <c r="B128" s="3"/>
      <c r="C128" s="93"/>
    </row>
    <row r="129" spans="2:3" ht="15.75">
      <c r="B129" s="3"/>
      <c r="C129" s="93"/>
    </row>
    <row r="130" spans="2:3" ht="15.75">
      <c r="B130" s="3"/>
      <c r="C130" s="93"/>
    </row>
    <row r="131" spans="2:3" ht="15.75">
      <c r="B131" s="59"/>
      <c r="C131" s="93"/>
    </row>
    <row r="132" spans="2:3" ht="15.75">
      <c r="B132" s="59"/>
      <c r="C132" s="93"/>
    </row>
    <row r="133" spans="2:3" ht="15.75">
      <c r="B133" s="69"/>
      <c r="C133" s="93"/>
    </row>
    <row r="134" spans="2:3" ht="15.75">
      <c r="B134" s="61"/>
      <c r="C134" s="93"/>
    </row>
    <row r="135" spans="2:3" ht="15.75">
      <c r="B135" s="61"/>
      <c r="C135" s="93"/>
    </row>
    <row r="136" spans="2:3" ht="15.75">
      <c r="B136" s="61"/>
      <c r="C136" s="93"/>
    </row>
    <row r="137" spans="2:3" ht="15.75">
      <c r="B137" s="61"/>
      <c r="C137" s="93"/>
    </row>
    <row r="138" spans="2:3" ht="15.75">
      <c r="B138" s="59"/>
      <c r="C138" s="93"/>
    </row>
    <row r="139" spans="2:3" ht="15.75">
      <c r="B139" s="59"/>
      <c r="C139" s="93"/>
    </row>
    <row r="140" spans="2:3" ht="15.75">
      <c r="B140" s="59"/>
      <c r="C140" s="93"/>
    </row>
    <row r="141" spans="2:3" ht="15.75">
      <c r="B141" s="59"/>
      <c r="C141" s="93"/>
    </row>
    <row r="142" spans="2:3" ht="15.75">
      <c r="B142" s="59"/>
      <c r="C142" s="93"/>
    </row>
    <row r="143" spans="2:3" ht="15.75">
      <c r="B143" s="128"/>
      <c r="C143" s="93"/>
    </row>
    <row r="144" spans="2:3" ht="15.75">
      <c r="B144" s="59"/>
      <c r="C144" s="93"/>
    </row>
    <row r="145" spans="2:3" ht="15.75">
      <c r="B145" s="59"/>
      <c r="C145" s="93"/>
    </row>
    <row r="146" spans="2:3" ht="15.75">
      <c r="B146" s="59"/>
      <c r="C146" s="93"/>
    </row>
    <row r="147" spans="2:3" ht="15.75">
      <c r="B147" s="59"/>
      <c r="C147" s="93"/>
    </row>
    <row r="148" spans="2:3" ht="15.75">
      <c r="B148" s="59"/>
      <c r="C148" s="93"/>
    </row>
    <row r="149" spans="2:3" ht="15.75">
      <c r="B149" s="59"/>
      <c r="C149" s="93"/>
    </row>
    <row r="150" spans="2:3" ht="15.75">
      <c r="B150" s="59"/>
      <c r="C150" s="93"/>
    </row>
    <row r="151" spans="2:3" ht="15.75">
      <c r="B151" s="59"/>
      <c r="C151" s="93"/>
    </row>
    <row r="152" spans="2:3" ht="15.75">
      <c r="B152" s="59"/>
      <c r="C152" s="93"/>
    </row>
    <row r="153" spans="2:3" ht="15.75">
      <c r="B153" s="3"/>
      <c r="C153" s="93"/>
    </row>
    <row r="154" spans="2:3" ht="15.75">
      <c r="B154" s="59"/>
      <c r="C154" s="93"/>
    </row>
    <row r="155" spans="2:3" ht="15.75">
      <c r="B155" s="12"/>
      <c r="C155" s="93"/>
    </row>
    <row r="156" spans="2:3" ht="15.75">
      <c r="B156" s="12"/>
      <c r="C156" s="93"/>
    </row>
    <row r="157" spans="2:3" ht="15.75">
      <c r="B157" s="12"/>
      <c r="C157" s="93"/>
    </row>
    <row r="158" spans="2:3" ht="15.75">
      <c r="B158" s="12"/>
      <c r="C158" s="93"/>
    </row>
    <row r="159" spans="2:3" ht="15.75">
      <c r="B159" s="12"/>
      <c r="C159" s="93"/>
    </row>
    <row r="160" spans="2:3" ht="15.75">
      <c r="B160" s="12"/>
      <c r="C160" s="93"/>
    </row>
    <row r="161" spans="2:3" ht="15.75">
      <c r="B161" s="59"/>
      <c r="C161" s="93"/>
    </row>
    <row r="162" spans="2:3" ht="15.75">
      <c r="B162" s="59"/>
      <c r="C162" s="93"/>
    </row>
    <row r="163" spans="2:3" ht="15.75">
      <c r="B163" s="59"/>
      <c r="C163" s="93"/>
    </row>
    <row r="164" spans="2:3" ht="15.75">
      <c r="B164" s="59"/>
      <c r="C164" s="93"/>
    </row>
    <row r="165" spans="2:3" ht="15.75">
      <c r="B165" s="59"/>
      <c r="C165" s="93"/>
    </row>
    <row r="166" spans="2:3" ht="15.75">
      <c r="B166" s="12"/>
      <c r="C166" s="93"/>
    </row>
    <row r="167" spans="2:3" ht="15.75">
      <c r="B167" s="12"/>
      <c r="C167" s="93"/>
    </row>
    <row r="168" spans="2:3" ht="15.75">
      <c r="B168" s="12"/>
      <c r="C168" s="93"/>
    </row>
    <row r="169" spans="2:3" ht="15.75">
      <c r="B169" s="12"/>
      <c r="C169" s="93"/>
    </row>
    <row r="170" spans="2:3" ht="15.75">
      <c r="B170" s="12"/>
      <c r="C170" s="93"/>
    </row>
    <row r="171" spans="2:3" ht="15.75">
      <c r="B171" s="12"/>
      <c r="C171" s="93"/>
    </row>
    <row r="172" spans="2:3" ht="15.75">
      <c r="B172" s="12"/>
      <c r="C172" s="93"/>
    </row>
    <row r="173" spans="2:3" ht="15.75">
      <c r="B173" s="61"/>
      <c r="C173" s="93"/>
    </row>
    <row r="174" spans="2:3" ht="15.75">
      <c r="B174" s="59"/>
      <c r="C174" s="93"/>
    </row>
    <row r="175" spans="2:3" ht="15.75">
      <c r="B175" s="66"/>
      <c r="C175" s="93"/>
    </row>
    <row r="176" spans="2:3" ht="15.75">
      <c r="B176" s="61"/>
      <c r="C176" s="93"/>
    </row>
    <row r="177" spans="2:3" ht="15.75">
      <c r="B177" s="59"/>
      <c r="C177" s="93"/>
    </row>
    <row r="178" spans="2:3" ht="15.75">
      <c r="B178" s="59"/>
      <c r="C178" s="93"/>
    </row>
    <row r="179" spans="2:3" ht="15.75">
      <c r="B179" s="59"/>
      <c r="C179" s="93"/>
    </row>
    <row r="180" spans="2:3" ht="15.75">
      <c r="B180" s="59"/>
      <c r="C180" s="93"/>
    </row>
    <row r="181" spans="2:3" ht="15.75">
      <c r="B181" s="61"/>
      <c r="C181" s="93"/>
    </row>
    <row r="182" spans="2:3" ht="15.75">
      <c r="B182" s="61"/>
      <c r="C182" s="93"/>
    </row>
    <row r="183" spans="2:3" ht="15.75">
      <c r="B183" s="59"/>
      <c r="C183" s="93"/>
    </row>
    <row r="184" spans="2:3" ht="15.75">
      <c r="B184" s="59"/>
      <c r="C184" s="93"/>
    </row>
    <row r="185" spans="2:3" ht="15.75">
      <c r="B185" s="59"/>
      <c r="C185" s="93"/>
    </row>
    <row r="186" spans="2:3" ht="15.75">
      <c r="B186" s="59"/>
      <c r="C186" s="93"/>
    </row>
    <row r="187" spans="2:3" ht="15.75">
      <c r="B187" s="59"/>
      <c r="C187" s="93"/>
    </row>
    <row r="188" spans="2:3" ht="15.75">
      <c r="B188" s="59"/>
      <c r="C188" s="93"/>
    </row>
    <row r="189" spans="2:3" ht="15.75">
      <c r="B189" s="59"/>
      <c r="C189" s="93"/>
    </row>
    <row r="190" spans="2:3" ht="15.75">
      <c r="B190" s="59"/>
      <c r="C190" s="93"/>
    </row>
    <row r="191" spans="2:3" ht="15.75">
      <c r="B191" s="59"/>
      <c r="C191" s="93"/>
    </row>
    <row r="192" spans="2:3" ht="15.75">
      <c r="B192" s="59"/>
      <c r="C192" s="93"/>
    </row>
    <row r="193" spans="2:3" ht="15.75">
      <c r="B193" s="59"/>
      <c r="C193" s="93"/>
    </row>
    <row r="194" spans="2:3" ht="15.75">
      <c r="B194" s="61"/>
      <c r="C194" s="93"/>
    </row>
    <row r="195" spans="2:3" ht="15.75">
      <c r="B195" s="61"/>
      <c r="C195" s="93"/>
    </row>
    <row r="196" spans="2:3" ht="15.75">
      <c r="B196" s="59"/>
      <c r="C196" s="93"/>
    </row>
    <row r="197" spans="2:3" ht="15.75">
      <c r="B197" s="59"/>
      <c r="C197" s="93"/>
    </row>
    <row r="198" spans="2:3" ht="15.75">
      <c r="B198" s="59"/>
      <c r="C198" s="93"/>
    </row>
    <row r="199" spans="2:3" ht="15.75">
      <c r="B199" s="59"/>
      <c r="C199" s="93"/>
    </row>
    <row r="200" spans="2:3" ht="15.75">
      <c r="B200" s="59"/>
      <c r="C200" s="93"/>
    </row>
    <row r="201" spans="2:3" ht="15.75">
      <c r="B201" s="59"/>
      <c r="C201" s="93"/>
    </row>
    <row r="202" spans="2:3" ht="15.75">
      <c r="B202" s="59"/>
      <c r="C202" s="93"/>
    </row>
    <row r="203" spans="2:3" ht="15.75">
      <c r="B203" s="59"/>
      <c r="C203" s="93"/>
    </row>
    <row r="204" spans="2:3" ht="15.75">
      <c r="B204" s="59"/>
      <c r="C204" s="93"/>
    </row>
    <row r="205" spans="2:3" ht="15.75">
      <c r="B205" s="59"/>
      <c r="C205" s="93"/>
    </row>
    <row r="206" spans="2:3" ht="15.75">
      <c r="B206" s="59"/>
      <c r="C206" s="93"/>
    </row>
    <row r="207" spans="2:3" ht="15.75">
      <c r="B207" s="128"/>
      <c r="C207" s="93"/>
    </row>
    <row r="208" spans="2:3" ht="15.75">
      <c r="B208" s="59"/>
      <c r="C208" s="93"/>
    </row>
    <row r="209" spans="2:3" ht="15.75">
      <c r="B209" s="59"/>
      <c r="C209" s="93"/>
    </row>
    <row r="210" spans="2:3" ht="15.75">
      <c r="B210" s="59"/>
      <c r="C210" s="93"/>
    </row>
    <row r="211" spans="2:3" ht="15.75">
      <c r="B211" s="59"/>
      <c r="C211" s="93"/>
    </row>
    <row r="212" spans="2:3" ht="15.75">
      <c r="B212" s="59"/>
      <c r="C212" s="93"/>
    </row>
    <row r="213" spans="2:3" ht="15.75">
      <c r="B213" s="69"/>
      <c r="C213" s="93"/>
    </row>
    <row r="214" spans="2:3" ht="15.75">
      <c r="B214" s="66"/>
      <c r="C214" s="93"/>
    </row>
    <row r="215" spans="2:3" ht="102" customHeight="1">
      <c r="B215" s="12"/>
      <c r="C215" s="93"/>
    </row>
    <row r="216" spans="2:3" ht="15.75">
      <c r="B216" s="59"/>
      <c r="C216" s="93"/>
    </row>
    <row r="217" spans="2:3" ht="15.75">
      <c r="B217" s="59"/>
      <c r="C217" s="93"/>
    </row>
    <row r="218" spans="2:3" ht="15.75">
      <c r="B218" s="61"/>
      <c r="C218" s="93"/>
    </row>
    <row r="219" spans="2:3" ht="15.75">
      <c r="B219" s="12"/>
      <c r="C219" s="93"/>
    </row>
    <row r="220" spans="2:3" ht="15.75">
      <c r="B220" s="66"/>
      <c r="C220" s="93"/>
    </row>
    <row r="221" spans="2:3" ht="15.75">
      <c r="B221" s="59"/>
      <c r="C221" s="93"/>
    </row>
    <row r="222" spans="2:3" ht="15.75">
      <c r="B222" s="59"/>
      <c r="C222" s="93"/>
    </row>
    <row r="223" spans="2:3" ht="15.75">
      <c r="B223" s="127"/>
      <c r="C223" s="93"/>
    </row>
    <row r="224" spans="2:3" ht="15.75">
      <c r="B224" s="127"/>
      <c r="C224" s="93"/>
    </row>
    <row r="225" spans="2:3" ht="15.75">
      <c r="B225" s="127"/>
      <c r="C225" s="93"/>
    </row>
    <row r="226" spans="2:3" ht="15.75">
      <c r="B226" s="127"/>
      <c r="C226" s="93"/>
    </row>
    <row r="227" spans="2:3" ht="15.75">
      <c r="B227" s="54"/>
      <c r="C227" s="93"/>
    </row>
    <row r="228" spans="2:3" ht="15.75">
      <c r="B228" s="61"/>
      <c r="C228" s="93"/>
    </row>
    <row r="229" spans="2:3" ht="15.75">
      <c r="B229" s="12"/>
      <c r="C229" s="93"/>
    </row>
    <row r="230" spans="2:3" ht="15.75">
      <c r="B230" s="12"/>
      <c r="C230" s="93"/>
    </row>
    <row r="231" spans="2:3" ht="15.75">
      <c r="B231" s="66"/>
      <c r="C231" s="93"/>
    </row>
    <row r="232" spans="2:3" ht="15.75">
      <c r="B232" s="59"/>
      <c r="C232" s="93"/>
    </row>
    <row r="233" spans="2:3" ht="15.75">
      <c r="B233" s="125"/>
      <c r="C233" s="93"/>
    </row>
    <row r="234" spans="2:3" ht="15.75">
      <c r="B234" s="12"/>
      <c r="C234" s="93"/>
    </row>
    <row r="235" spans="2:3" ht="15.75">
      <c r="B235" s="66"/>
      <c r="C235" s="93"/>
    </row>
    <row r="236" spans="2:3" ht="15.75">
      <c r="B236" s="59"/>
      <c r="C236" s="93"/>
    </row>
    <row r="237" spans="2:3" ht="15.75">
      <c r="B237" s="66"/>
      <c r="C237" s="93"/>
    </row>
    <row r="238" spans="2:3" ht="15.75">
      <c r="B238" s="66"/>
      <c r="C238" s="93"/>
    </row>
    <row r="239" spans="2:3" ht="15.75">
      <c r="B239" s="61"/>
      <c r="C239" s="93"/>
    </row>
    <row r="240" spans="2:3" ht="15.75">
      <c r="B240" s="61"/>
      <c r="C240" s="93"/>
    </row>
    <row r="241" spans="2:3" ht="15.75">
      <c r="B241" s="61"/>
      <c r="C241" s="93"/>
    </row>
    <row r="242" spans="2:3" ht="15.75">
      <c r="B242" s="61"/>
      <c r="C242" s="93"/>
    </row>
    <row r="243" spans="2:3" ht="15.75">
      <c r="B243" s="59"/>
      <c r="C243" s="93"/>
    </row>
    <row r="244" spans="2:3" ht="15.75">
      <c r="B244" s="59"/>
      <c r="C244" s="93"/>
    </row>
    <row r="245" spans="2:3" ht="15.75">
      <c r="B245" s="59"/>
      <c r="C245" s="93"/>
    </row>
    <row r="246" spans="2:3" ht="15.75">
      <c r="B246" s="59"/>
      <c r="C246" s="93"/>
    </row>
    <row r="247" spans="2:3" ht="15.75">
      <c r="B247" s="61"/>
      <c r="C247" s="93"/>
    </row>
    <row r="248" spans="2:3" ht="15.75">
      <c r="B248" s="12"/>
      <c r="C248" s="93"/>
    </row>
    <row r="249" spans="2:3" ht="15.75">
      <c r="B249" s="12"/>
      <c r="C249" s="93"/>
    </row>
    <row r="250" spans="2:3" ht="15.75">
      <c r="B250" s="12"/>
      <c r="C250" s="93"/>
    </row>
    <row r="251" spans="2:3" ht="15.75">
      <c r="B251" s="12"/>
      <c r="C251" s="93"/>
    </row>
    <row r="252" spans="2:3" ht="15.75">
      <c r="B252" s="12"/>
      <c r="C252" s="93"/>
    </row>
    <row r="253" spans="2:3" ht="15.75">
      <c r="B253" s="12"/>
      <c r="C253" s="93"/>
    </row>
    <row r="254" spans="2:3" ht="15.75">
      <c r="B254" s="129"/>
      <c r="C254" s="93"/>
    </row>
    <row r="255" spans="2:3" ht="15.75">
      <c r="B255" s="66"/>
      <c r="C255" s="93"/>
    </row>
    <row r="256" spans="2:3" ht="15.75">
      <c r="B256" s="59"/>
      <c r="C256" s="93"/>
    </row>
    <row r="257" spans="2:3" ht="15.75">
      <c r="B257" s="59"/>
      <c r="C257" s="93"/>
    </row>
    <row r="258" spans="2:3" ht="15.75">
      <c r="B258" s="59"/>
      <c r="C258" s="93"/>
    </row>
    <row r="259" spans="2:3" ht="15.75">
      <c r="B259" s="59"/>
      <c r="C259" s="93"/>
    </row>
    <row r="260" spans="2:3" ht="15.75">
      <c r="B260" s="59"/>
      <c r="C260" s="93"/>
    </row>
    <row r="261" spans="2:3" ht="15.75">
      <c r="B261" s="59"/>
      <c r="C261" s="93"/>
    </row>
    <row r="262" spans="2:3" ht="15.75">
      <c r="B262" s="59"/>
      <c r="C262" s="93"/>
    </row>
    <row r="263" spans="2:3" ht="15.75">
      <c r="B263" s="59"/>
      <c r="C263" s="93"/>
    </row>
    <row r="264" spans="2:3" ht="15.75">
      <c r="B264" s="59"/>
      <c r="C264" s="93"/>
    </row>
    <row r="265" spans="2:3" ht="15.75">
      <c r="B265" s="59"/>
      <c r="C265" s="93"/>
    </row>
    <row r="266" spans="2:3" ht="15.75">
      <c r="B266" s="59"/>
      <c r="C266" s="93"/>
    </row>
    <row r="267" spans="2:3" ht="15.75">
      <c r="B267" s="59"/>
      <c r="C267" s="93"/>
    </row>
    <row r="268" spans="2:3" ht="15.75">
      <c r="B268" s="59"/>
      <c r="C268" s="93"/>
    </row>
    <row r="269" spans="2:3" ht="15.75">
      <c r="B269" s="59"/>
      <c r="C269" s="93"/>
    </row>
    <row r="270" spans="2:3" ht="15.75">
      <c r="B270" s="59"/>
      <c r="C270" s="93"/>
    </row>
    <row r="271" spans="2:3" ht="15.75">
      <c r="B271" s="59"/>
      <c r="C271" s="93"/>
    </row>
    <row r="272" spans="2:3" ht="15.75">
      <c r="B272" s="59"/>
      <c r="C272" s="93"/>
    </row>
    <row r="273" spans="2:3" ht="15.75">
      <c r="B273" s="59"/>
      <c r="C273" s="93"/>
    </row>
    <row r="274" spans="2:3" ht="15.75">
      <c r="B274" s="59"/>
      <c r="C274" s="93"/>
    </row>
    <row r="275" spans="2:3" ht="15.75">
      <c r="B275" s="59"/>
      <c r="C275" s="93"/>
    </row>
    <row r="276" spans="2:3" ht="15.75">
      <c r="B276" s="59"/>
      <c r="C276" s="93"/>
    </row>
    <row r="277" spans="2:3" ht="15.75">
      <c r="B277" s="59"/>
      <c r="C277" s="93"/>
    </row>
    <row r="278" spans="2:3" ht="15.75">
      <c r="B278" s="59"/>
      <c r="C278" s="93"/>
    </row>
    <row r="279" spans="2:3" ht="15.75">
      <c r="B279" s="59"/>
      <c r="C279" s="93"/>
    </row>
    <row r="280" spans="2:3" ht="15.75">
      <c r="B280" s="59"/>
      <c r="C280" s="93"/>
    </row>
    <row r="281" spans="2:3" ht="15.75">
      <c r="B281" s="59"/>
      <c r="C281" s="93"/>
    </row>
    <row r="282" spans="2:3" ht="15.75">
      <c r="B282" s="59"/>
      <c r="C282" s="93"/>
    </row>
    <row r="283" spans="2:3" ht="15.75">
      <c r="B283" s="59"/>
      <c r="C283" s="93"/>
    </row>
    <row r="284" spans="2:3" ht="15.75">
      <c r="B284" s="59"/>
      <c r="C284" s="93"/>
    </row>
    <row r="285" spans="2:3" ht="15.75">
      <c r="B285" s="66"/>
      <c r="C285" s="93"/>
    </row>
    <row r="286" spans="2:3" ht="15.75">
      <c r="B286" s="12"/>
      <c r="C286" s="93"/>
    </row>
    <row r="287" spans="2:3" ht="15.75">
      <c r="B287" s="12"/>
      <c r="C287" s="93"/>
    </row>
    <row r="288" spans="2:3" ht="15.75">
      <c r="B288" s="12"/>
      <c r="C288" s="93"/>
    </row>
    <row r="289" spans="2:3" ht="15.75">
      <c r="B289" s="12"/>
      <c r="C289" s="93"/>
    </row>
    <row r="290" spans="2:3" ht="15.75">
      <c r="B290" s="12"/>
      <c r="C290" s="93"/>
    </row>
    <row r="291" spans="2:3" ht="15.75">
      <c r="B291" s="12"/>
      <c r="C291" s="93"/>
    </row>
    <row r="292" spans="2:3" ht="15.75">
      <c r="B292" s="69"/>
      <c r="C292" s="93"/>
    </row>
    <row r="293" spans="2:3" ht="15.75">
      <c r="B293" s="59"/>
      <c r="C293" s="93"/>
    </row>
    <row r="294" spans="2:3" ht="15.75">
      <c r="B294" s="59"/>
      <c r="C294" s="93"/>
    </row>
    <row r="295" spans="2:3" ht="15.75">
      <c r="B295" s="59"/>
      <c r="C295" s="93"/>
    </row>
    <row r="296" spans="2:3" ht="15.75">
      <c r="B296" s="59"/>
      <c r="C296" s="93"/>
    </row>
    <row r="297" spans="2:3" ht="15.75">
      <c r="B297" s="59"/>
      <c r="C297" s="93"/>
    </row>
    <row r="298" spans="2:3" ht="15.75">
      <c r="B298" s="59"/>
      <c r="C298" s="93"/>
    </row>
    <row r="299" spans="2:3" ht="15.75">
      <c r="B299" s="59"/>
      <c r="C299" s="93"/>
    </row>
    <row r="300" spans="2:3" ht="15.75">
      <c r="B300" s="59"/>
      <c r="C300" s="93"/>
    </row>
    <row r="301" spans="2:3" ht="15.75">
      <c r="B301" s="59"/>
      <c r="C301" s="93"/>
    </row>
    <row r="302" spans="2:3" ht="15.75">
      <c r="B302" s="12"/>
      <c r="C302" s="93"/>
    </row>
    <row r="303" spans="2:3" ht="15.75">
      <c r="B303" s="61"/>
      <c r="C303" s="93"/>
    </row>
    <row r="304" spans="2:3" ht="15.75">
      <c r="B304" s="59"/>
      <c r="C304" s="93"/>
    </row>
    <row r="305" spans="2:3" ht="15.75">
      <c r="B305" s="59"/>
      <c r="C305" s="93"/>
    </row>
    <row r="306" spans="2:3" ht="15.75">
      <c r="B306" s="59"/>
      <c r="C306" s="93"/>
    </row>
    <row r="307" spans="2:3" ht="15.75">
      <c r="B307" s="59"/>
      <c r="C307" s="93"/>
    </row>
    <row r="308" spans="2:3" ht="15.75">
      <c r="B308" s="59"/>
      <c r="C308" s="93"/>
    </row>
    <row r="309" spans="2:3" ht="15.75">
      <c r="B309" s="59"/>
      <c r="C309" s="93"/>
    </row>
    <row r="310" spans="2:3" ht="15.75">
      <c r="B310" s="59"/>
      <c r="C310" s="93"/>
    </row>
    <row r="311" spans="2:3" ht="15.75">
      <c r="B311" s="59"/>
      <c r="C311" s="93"/>
    </row>
    <row r="312" spans="2:3" ht="15.75">
      <c r="B312" s="59"/>
      <c r="C312" s="93"/>
    </row>
    <row r="313" spans="2:3" ht="15.75">
      <c r="B313" s="59"/>
      <c r="C313" s="93"/>
    </row>
    <row r="314" spans="2:3" ht="15.75">
      <c r="B314" s="59"/>
      <c r="C314" s="93"/>
    </row>
    <row r="315" spans="2:3" ht="15.75">
      <c r="B315" s="59"/>
      <c r="C315" s="93"/>
    </row>
    <row r="316" spans="2:3" ht="15.75">
      <c r="B316" s="59"/>
      <c r="C316" s="93"/>
    </row>
    <row r="317" spans="2:3" ht="15.75">
      <c r="B317" s="59"/>
      <c r="C317" s="93"/>
    </row>
    <row r="318" spans="2:3" ht="15.75">
      <c r="B318" s="59"/>
      <c r="C318" s="93"/>
    </row>
    <row r="319" spans="2:3" ht="15.75">
      <c r="B319" s="59"/>
      <c r="C319" s="93"/>
    </row>
    <row r="320" spans="2:3" ht="15.75">
      <c r="B320" s="59"/>
      <c r="C320" s="93"/>
    </row>
    <row r="321" spans="2:3" ht="15.75">
      <c r="B321" s="59"/>
      <c r="C321" s="93"/>
    </row>
    <row r="322" spans="2:3" ht="15.75">
      <c r="B322" s="59"/>
      <c r="C322" s="93"/>
    </row>
    <row r="323" spans="2:3" ht="15.75">
      <c r="B323" s="59"/>
      <c r="C323" s="93"/>
    </row>
    <row r="324" spans="2:3" ht="15.75">
      <c r="B324" s="59"/>
      <c r="C324" s="93"/>
    </row>
    <row r="325" spans="2:3" ht="15.75">
      <c r="B325" s="61"/>
      <c r="C325" s="93"/>
    </row>
    <row r="326" spans="2:3" ht="15.75">
      <c r="B326" s="61"/>
      <c r="C326" s="93"/>
    </row>
    <row r="327" spans="2:3" ht="15.75">
      <c r="B327" s="61"/>
      <c r="C327" s="93"/>
    </row>
    <row r="328" spans="2:3" ht="15.75">
      <c r="B328" s="61"/>
      <c r="C328" s="93"/>
    </row>
    <row r="329" spans="2:3" ht="15.75">
      <c r="B329" s="61"/>
      <c r="C329" s="93"/>
    </row>
    <row r="330" spans="2:3" ht="15.75">
      <c r="B330" s="61"/>
      <c r="C330" s="93"/>
    </row>
    <row r="331" spans="2:3" ht="15.75">
      <c r="B331" s="61"/>
      <c r="C331" s="93"/>
    </row>
    <row r="332" spans="2:3" ht="15.75">
      <c r="B332" s="59"/>
      <c r="C332" s="93"/>
    </row>
    <row r="333" spans="2:3" ht="15.75">
      <c r="B333" s="61"/>
      <c r="C333" s="93"/>
    </row>
    <row r="334" spans="2:3" ht="15.75">
      <c r="B334" s="61"/>
      <c r="C334" s="93"/>
    </row>
    <row r="335" spans="2:3" ht="15.75">
      <c r="B335" s="59"/>
      <c r="C335" s="93"/>
    </row>
    <row r="336" spans="2:3" ht="15.75">
      <c r="B336" s="59"/>
      <c r="C336" s="93"/>
    </row>
    <row r="337" spans="2:3" ht="15.75">
      <c r="B337" s="3"/>
      <c r="C337" s="93"/>
    </row>
    <row r="338" spans="2:3" ht="15.75">
      <c r="B338" s="3"/>
      <c r="C338" s="93"/>
    </row>
    <row r="339" spans="2:3" ht="15.75">
      <c r="B339" s="3"/>
      <c r="C339" s="93"/>
    </row>
    <row r="340" spans="2:3" ht="15.75">
      <c r="B340" s="3"/>
      <c r="C340" s="93"/>
    </row>
    <row r="341" spans="2:3" ht="15.75">
      <c r="B341" s="3"/>
      <c r="C341" s="93"/>
    </row>
    <row r="342" spans="2:3" ht="15.75">
      <c r="B342" s="3"/>
      <c r="C342" s="93"/>
    </row>
    <row r="343" spans="2:3" ht="15.75">
      <c r="B343" s="59"/>
      <c r="C343" s="93"/>
    </row>
    <row r="344" spans="2:3" ht="15.75">
      <c r="B344" s="59"/>
      <c r="C344" s="93"/>
    </row>
    <row r="345" spans="2:3" ht="15.75">
      <c r="B345" s="59"/>
      <c r="C345" s="93"/>
    </row>
    <row r="346" spans="2:3" ht="15.75">
      <c r="B346" s="61"/>
      <c r="C346" s="93"/>
    </row>
    <row r="347" spans="2:3" ht="15.75">
      <c r="B347" s="61"/>
      <c r="C347" s="93"/>
    </row>
    <row r="348" spans="2:3" ht="15.75">
      <c r="B348" s="66"/>
      <c r="C348" s="93"/>
    </row>
    <row r="349" spans="2:3" ht="15.75">
      <c r="B349" s="59"/>
      <c r="C349" s="93"/>
    </row>
    <row r="350" spans="2:3" ht="15.75">
      <c r="B350" s="59"/>
      <c r="C350" s="93"/>
    </row>
    <row r="351" spans="2:3" ht="15.75">
      <c r="B351" s="59"/>
      <c r="C351" s="93"/>
    </row>
    <row r="352" spans="2:3" ht="15.75">
      <c r="B352" s="59"/>
      <c r="C352" s="93"/>
    </row>
    <row r="353" spans="2:3" ht="15.75">
      <c r="B353" s="59"/>
      <c r="C353" s="93"/>
    </row>
    <row r="354" spans="2:3" ht="15.75">
      <c r="B354" s="59"/>
      <c r="C354" s="93"/>
    </row>
    <row r="355" spans="2:3" ht="15.75">
      <c r="B355" s="59"/>
      <c r="C355" s="93"/>
    </row>
    <row r="356" spans="2:3" ht="15.75">
      <c r="B356" s="59"/>
      <c r="C356" s="93"/>
    </row>
    <row r="357" spans="2:3" ht="15.75">
      <c r="B357" s="59"/>
      <c r="C357" s="93"/>
    </row>
    <row r="358" spans="2:3" ht="15.75">
      <c r="B358" s="59"/>
      <c r="C358" s="93"/>
    </row>
    <row r="359" spans="2:3" ht="15.75">
      <c r="B359" s="59"/>
      <c r="C359" s="93"/>
    </row>
    <row r="360" spans="2:3" ht="15.75">
      <c r="B360" s="59"/>
      <c r="C360" s="93"/>
    </row>
    <row r="361" spans="2:3" ht="15.75">
      <c r="B361" s="59"/>
      <c r="C361" s="93"/>
    </row>
    <row r="362" spans="2:3" ht="15.75">
      <c r="B362" s="59"/>
      <c r="C362" s="93"/>
    </row>
    <row r="363" spans="2:3" ht="15.75">
      <c r="B363" s="59"/>
      <c r="C363" s="93"/>
    </row>
    <row r="364" spans="2:3" ht="15.75">
      <c r="B364" s="59"/>
      <c r="C364" s="93"/>
    </row>
    <row r="365" spans="2:3" ht="15.75">
      <c r="B365" s="59"/>
      <c r="C365" s="93"/>
    </row>
    <row r="366" spans="2:3" ht="15.75">
      <c r="B366" s="59"/>
      <c r="C366" s="93"/>
    </row>
    <row r="367" spans="2:3" ht="15.75">
      <c r="B367" s="59"/>
      <c r="C367" s="93"/>
    </row>
    <row r="368" spans="2:3" ht="15.75">
      <c r="B368" s="59"/>
      <c r="C368" s="93"/>
    </row>
    <row r="369" spans="2:3" ht="15.75">
      <c r="B369" s="59"/>
      <c r="C369" s="93"/>
    </row>
    <row r="370" spans="2:3" ht="15.75">
      <c r="B370" s="59"/>
      <c r="C370" s="93"/>
    </row>
    <row r="371" spans="2:3" ht="15.75">
      <c r="B371" s="59"/>
      <c r="C371" s="93"/>
    </row>
    <row r="372" spans="2:3" ht="15.75">
      <c r="B372" s="59"/>
      <c r="C372" s="93"/>
    </row>
    <row r="373" spans="2:3" ht="15.75">
      <c r="B373" s="59"/>
      <c r="C373" s="93"/>
    </row>
    <row r="374" spans="2:3" ht="15.75">
      <c r="B374" s="59"/>
      <c r="C374" s="93"/>
    </row>
    <row r="375" spans="2:3" ht="15.75">
      <c r="B375" s="59"/>
      <c r="C375" s="93"/>
    </row>
    <row r="376" spans="2:3" ht="15.75">
      <c r="B376" s="59"/>
      <c r="C376" s="93"/>
    </row>
    <row r="377" spans="2:3" ht="15.75">
      <c r="B377" s="59"/>
      <c r="C377" s="93"/>
    </row>
    <row r="378" spans="2:3" ht="15.75">
      <c r="B378" s="59"/>
      <c r="C378" s="93"/>
    </row>
    <row r="379" spans="2:3" ht="15.75">
      <c r="B379" s="59"/>
      <c r="C379" s="93"/>
    </row>
    <row r="380" spans="2:3" ht="15.75">
      <c r="B380" s="59"/>
      <c r="C380" s="93"/>
    </row>
    <row r="381" spans="2:3" ht="15.75">
      <c r="B381" s="59"/>
      <c r="C381" s="59"/>
    </row>
    <row r="382" spans="2:3" ht="15.75">
      <c r="B382" s="59"/>
      <c r="C382" s="93"/>
    </row>
    <row r="383" spans="2:3" ht="15.75">
      <c r="B383" s="59"/>
      <c r="C383" s="93"/>
    </row>
    <row r="384" spans="2:3" ht="15.75">
      <c r="B384" s="59"/>
      <c r="C384" s="93"/>
    </row>
    <row r="385" spans="2:3" ht="15.75">
      <c r="B385" s="59"/>
      <c r="C385" s="93"/>
    </row>
    <row r="386" spans="2:3" ht="15.75">
      <c r="B386" s="59"/>
      <c r="C386" s="93"/>
    </row>
    <row r="387" spans="2:3" ht="15.75">
      <c r="B387" s="59"/>
      <c r="C387" s="93"/>
    </row>
    <row r="388" spans="2:3" ht="15.75">
      <c r="B388" s="59"/>
      <c r="C388" s="93"/>
    </row>
    <row r="389" spans="2:3" ht="15.75">
      <c r="B389" s="59"/>
      <c r="C389" s="93"/>
    </row>
    <row r="390" spans="2:3" ht="15.75">
      <c r="B390" s="3"/>
      <c r="C390" s="93"/>
    </row>
    <row r="391" spans="2:3" ht="15.75">
      <c r="B391" s="59"/>
      <c r="C391" s="93"/>
    </row>
    <row r="392" spans="2:3" ht="15.75">
      <c r="B392" s="59"/>
      <c r="C392" s="93"/>
    </row>
    <row r="393" spans="2:3" ht="15.75">
      <c r="B393" s="3"/>
      <c r="C393" s="93"/>
    </row>
    <row r="394" spans="2:3" ht="15.75">
      <c r="B394" s="59"/>
      <c r="C394" s="93"/>
    </row>
    <row r="395" spans="2:3" ht="15.75">
      <c r="B395" s="59"/>
      <c r="C395" s="93"/>
    </row>
    <row r="396" spans="2:3" ht="15.75">
      <c r="B396" s="59"/>
      <c r="C396" s="93"/>
    </row>
    <row r="397" spans="2:3" ht="15.75">
      <c r="B397" s="59"/>
      <c r="C397" s="93"/>
    </row>
    <row r="398" spans="2:3" ht="15.75">
      <c r="B398" s="59"/>
      <c r="C398" s="93"/>
    </row>
    <row r="399" spans="2:3" ht="15.75">
      <c r="B399" s="59"/>
      <c r="C399" s="93"/>
    </row>
    <row r="400" spans="2:3" ht="15.75">
      <c r="B400" s="59"/>
      <c r="C400" s="93"/>
    </row>
    <row r="401" spans="2:3" ht="15.75">
      <c r="B401" s="59"/>
      <c r="C401" s="93"/>
    </row>
    <row r="402" spans="2:3" ht="15.75">
      <c r="B402" s="59"/>
      <c r="C402" s="93"/>
    </row>
    <row r="403" spans="2:3" ht="15.75">
      <c r="B403" s="59"/>
      <c r="C403" s="93"/>
    </row>
    <row r="404" spans="2:3" ht="15.75">
      <c r="B404" s="59"/>
      <c r="C404" s="93"/>
    </row>
    <row r="405" spans="2:3" ht="15.75">
      <c r="B405" s="59"/>
      <c r="C405" s="93"/>
    </row>
    <row r="406" spans="2:3" ht="15.75">
      <c r="B406" s="61"/>
      <c r="C406" s="93"/>
    </row>
    <row r="407" spans="2:3" ht="15.75">
      <c r="B407" s="61"/>
      <c r="C407" s="93"/>
    </row>
    <row r="408" spans="2:3" ht="15.75">
      <c r="B408" s="61"/>
      <c r="C408" s="93"/>
    </row>
    <row r="409" spans="2:3" ht="15.75">
      <c r="B409" s="61"/>
      <c r="C409" s="93"/>
    </row>
    <row r="410" spans="2:3" ht="15.75">
      <c r="B410" s="12"/>
      <c r="C410" s="93"/>
    </row>
    <row r="411" spans="2:3" ht="15.75">
      <c r="B411" s="12"/>
      <c r="C411" s="93"/>
    </row>
    <row r="412" spans="2:3" ht="15.75">
      <c r="B412" s="12"/>
      <c r="C412" s="93"/>
    </row>
    <row r="413" spans="2:3" ht="15.75">
      <c r="B413" s="12"/>
      <c r="C413" s="93"/>
    </row>
    <row r="414" spans="2:3" ht="15.75">
      <c r="B414" s="12"/>
      <c r="C414" s="93"/>
    </row>
    <row r="415" spans="2:3" ht="15.75">
      <c r="B415" s="61"/>
      <c r="C415" s="93"/>
    </row>
    <row r="416" spans="2:3" ht="15.75">
      <c r="B416" s="59"/>
      <c r="C416" s="93"/>
    </row>
    <row r="417" spans="2:3" ht="15.75">
      <c r="B417" s="59"/>
      <c r="C417" s="93"/>
    </row>
    <row r="418" spans="2:3" ht="15.75">
      <c r="B418" s="59"/>
      <c r="C418" s="93"/>
    </row>
    <row r="419" spans="2:3" ht="15.75">
      <c r="B419" s="59"/>
      <c r="C419" s="93"/>
    </row>
    <row r="420" spans="2:3" ht="15.75">
      <c r="B420" s="59"/>
      <c r="C420" s="93"/>
    </row>
    <row r="421" spans="2:3" ht="15.75">
      <c r="B421" s="59"/>
      <c r="C421" s="93"/>
    </row>
    <row r="422" spans="2:3" ht="15.75">
      <c r="B422" s="59"/>
      <c r="C422" s="93"/>
    </row>
    <row r="423" spans="2:3" ht="15.75">
      <c r="B423" s="12"/>
      <c r="C423" s="93"/>
    </row>
    <row r="424" spans="2:3" ht="15.75">
      <c r="B424" s="12"/>
      <c r="C424" s="93"/>
    </row>
    <row r="425" spans="2:3" ht="15.75">
      <c r="B425" s="12"/>
      <c r="C425" s="93"/>
    </row>
    <row r="426" spans="2:3" ht="15.75">
      <c r="B426" s="69"/>
      <c r="C426" s="93"/>
    </row>
    <row r="427" spans="2:3" ht="15.75">
      <c r="B427" s="59"/>
      <c r="C427" s="93"/>
    </row>
    <row r="428" spans="2:3" ht="15.75">
      <c r="B428" s="59"/>
      <c r="C428" s="93"/>
    </row>
    <row r="429" spans="2:3" ht="15.75">
      <c r="B429" s="59"/>
      <c r="C429" s="93"/>
    </row>
    <row r="430" spans="2:3" ht="15.75">
      <c r="B430" s="59"/>
      <c r="C430" s="93"/>
    </row>
    <row r="431" spans="2:3" ht="15.75">
      <c r="B431" s="59"/>
      <c r="C431" s="93"/>
    </row>
    <row r="432" spans="2:3" ht="15.75">
      <c r="B432" s="59"/>
      <c r="C432" s="93"/>
    </row>
    <row r="433" spans="2:3" ht="15.75">
      <c r="B433" s="59"/>
      <c r="C433" s="93"/>
    </row>
    <row r="434" spans="2:3" ht="15.75">
      <c r="B434" s="59"/>
      <c r="C434" s="93"/>
    </row>
    <row r="435" spans="2:3" ht="15.75">
      <c r="B435" s="59"/>
      <c r="C435" s="93"/>
    </row>
    <row r="436" spans="2:3" ht="15.75">
      <c r="B436" s="12"/>
      <c r="C436" s="93"/>
    </row>
    <row r="437" spans="2:3" ht="15.75">
      <c r="B437" s="12"/>
      <c r="C437" s="93"/>
    </row>
    <row r="438" spans="2:3" ht="15.75">
      <c r="B438" s="59"/>
      <c r="C438" s="93"/>
    </row>
    <row r="439" spans="2:3" ht="15.75">
      <c r="B439" s="59"/>
      <c r="C439" s="93"/>
    </row>
    <row r="440" spans="2:3" ht="15.75">
      <c r="B440" s="59"/>
      <c r="C440" s="93"/>
    </row>
    <row r="441" spans="2:3" ht="15.75">
      <c r="B441" s="59"/>
      <c r="C441" s="93"/>
    </row>
    <row r="442" spans="2:3" ht="15.75">
      <c r="B442" s="59"/>
      <c r="C442" s="93"/>
    </row>
    <row r="443" spans="2:3" ht="15.75">
      <c r="B443" s="61"/>
      <c r="C443" s="93"/>
    </row>
    <row r="444" spans="2:3" ht="15.75">
      <c r="B444" s="61"/>
      <c r="C444" s="93"/>
    </row>
    <row r="445" spans="2:3" ht="15.75">
      <c r="B445" s="61"/>
      <c r="C445" s="93"/>
    </row>
    <row r="446" spans="2:3" ht="15.75">
      <c r="B446" s="61"/>
      <c r="C446" s="93"/>
    </row>
    <row r="447" spans="2:3" ht="15.75">
      <c r="B447" s="59"/>
      <c r="C447" s="93"/>
    </row>
    <row r="448" spans="2:3" ht="15.75">
      <c r="B448" s="59"/>
      <c r="C448" s="93"/>
    </row>
    <row r="449" spans="2:3" ht="15.75">
      <c r="B449" s="59"/>
      <c r="C449" s="93"/>
    </row>
    <row r="450" spans="2:3" ht="15.75">
      <c r="B450" s="59"/>
      <c r="C450" s="93"/>
    </row>
    <row r="451" spans="2:3" ht="15.75">
      <c r="B451" s="59"/>
      <c r="C451" s="93"/>
    </row>
    <row r="452" spans="2:3" ht="15.75">
      <c r="B452" s="59"/>
      <c r="C452" s="93"/>
    </row>
    <row r="453" spans="2:3" ht="15.75">
      <c r="B453" s="12"/>
      <c r="C453" s="93"/>
    </row>
    <row r="454" spans="2:3" ht="15.75">
      <c r="B454" s="12"/>
      <c r="C454" s="93"/>
    </row>
    <row r="455" spans="2:3" ht="15.75">
      <c r="B455" s="12"/>
      <c r="C455" s="93"/>
    </row>
    <row r="456" spans="2:3" ht="15.75">
      <c r="B456" s="12"/>
      <c r="C456" s="93"/>
    </row>
    <row r="457" spans="2:3" ht="15.75">
      <c r="B457" s="12"/>
      <c r="C457" s="93"/>
    </row>
    <row r="458" spans="2:3" ht="15.75">
      <c r="B458" s="12"/>
      <c r="C458" s="93"/>
    </row>
    <row r="459" spans="2:3" ht="15.75">
      <c r="B459" s="12"/>
      <c r="C459" s="93"/>
    </row>
    <row r="460" spans="2:3" ht="15.75">
      <c r="B460" s="12"/>
      <c r="C460" s="93"/>
    </row>
    <row r="461" spans="2:3" ht="15.75">
      <c r="B461" s="59"/>
      <c r="C461" s="93"/>
    </row>
    <row r="462" spans="2:3" ht="15.75">
      <c r="B462" s="59"/>
      <c r="C462" s="93"/>
    </row>
    <row r="463" spans="2:3" ht="15.75">
      <c r="B463" s="59"/>
      <c r="C463" s="93"/>
    </row>
    <row r="464" spans="2:3" ht="15.75">
      <c r="B464" s="59"/>
      <c r="C464" s="93"/>
    </row>
    <row r="465" spans="2:3" ht="15.75">
      <c r="B465" s="61"/>
      <c r="C465" s="93"/>
    </row>
    <row r="466" spans="2:3" ht="15.75">
      <c r="B466" s="59"/>
      <c r="C466" s="93"/>
    </row>
    <row r="467" spans="2:3" ht="15.75">
      <c r="B467" s="59"/>
      <c r="C467" s="93"/>
    </row>
    <row r="468" spans="2:3" ht="15.75">
      <c r="B468" s="59"/>
      <c r="C468" s="93"/>
    </row>
    <row r="469" spans="2:3" ht="15.75">
      <c r="B469" s="59"/>
      <c r="C469" s="93"/>
    </row>
    <row r="470" spans="2:3" ht="15.75">
      <c r="B470" s="59"/>
      <c r="C470" s="93"/>
    </row>
    <row r="471" spans="2:3" ht="15.75">
      <c r="B471" s="59"/>
      <c r="C471" s="93"/>
    </row>
    <row r="472" spans="2:3" ht="15.75">
      <c r="B472" s="59"/>
      <c r="C472" s="93"/>
    </row>
    <row r="473" spans="2:3" ht="15.75">
      <c r="B473" s="59"/>
      <c r="C473" s="93"/>
    </row>
    <row r="474" spans="2:3" ht="15.75">
      <c r="B474" s="59"/>
      <c r="C474" s="93"/>
    </row>
    <row r="475" spans="2:3" ht="15.75">
      <c r="B475" s="59"/>
      <c r="C475" s="93"/>
    </row>
    <row r="476" spans="2:3" ht="15.75">
      <c r="B476" s="59"/>
      <c r="C476" s="93"/>
    </row>
    <row r="477" spans="2:3" ht="15.75">
      <c r="B477" s="12"/>
      <c r="C477" s="93"/>
    </row>
    <row r="478" spans="2:3" ht="15.75">
      <c r="B478" s="12"/>
      <c r="C478" s="93"/>
    </row>
    <row r="479" spans="2:3" ht="15.75">
      <c r="B479" s="61"/>
      <c r="C479" s="93"/>
    </row>
    <row r="480" spans="2:3" ht="15.75">
      <c r="B480" s="59"/>
      <c r="C480" s="93"/>
    </row>
    <row r="481" spans="2:3" ht="15.75">
      <c r="B481" s="59"/>
      <c r="C481" s="93"/>
    </row>
    <row r="482" spans="2:3" ht="15.75">
      <c r="B482" s="59"/>
      <c r="C482" s="93"/>
    </row>
    <row r="483" spans="2:3" ht="15.75">
      <c r="B483" s="59"/>
      <c r="C483" s="93"/>
    </row>
    <row r="484" spans="2:3" ht="15.75">
      <c r="B484" s="59"/>
      <c r="C484" s="93"/>
    </row>
    <row r="485" spans="2:3" ht="15.75">
      <c r="B485" s="61"/>
      <c r="C485" s="93"/>
    </row>
    <row r="486" spans="2:3" ht="15.75">
      <c r="B486" s="59"/>
      <c r="C486" s="93"/>
    </row>
    <row r="487" spans="2:3" ht="15.75">
      <c r="B487" s="59"/>
      <c r="C487" s="93"/>
    </row>
    <row r="488" spans="2:3" ht="15.75">
      <c r="B488" s="59"/>
      <c r="C488" s="93"/>
    </row>
    <row r="489" spans="2:3" ht="15.75">
      <c r="B489" s="59"/>
      <c r="C489" s="93"/>
    </row>
    <row r="490" spans="2:3" ht="15.75">
      <c r="B490" s="59"/>
      <c r="C490" s="93"/>
    </row>
    <row r="491" spans="2:3" ht="15.75">
      <c r="B491" s="59"/>
      <c r="C491" s="93"/>
    </row>
    <row r="492" spans="2:3" ht="15.75">
      <c r="B492" s="59"/>
      <c r="C492" s="93"/>
    </row>
    <row r="493" spans="2:3" ht="15.75">
      <c r="B493" s="59"/>
      <c r="C493" s="93"/>
    </row>
    <row r="494" spans="2:3" ht="15.75">
      <c r="B494" s="59"/>
      <c r="C494" s="93"/>
    </row>
    <row r="495" spans="2:3" ht="15.75">
      <c r="B495" s="59"/>
      <c r="C495" s="93"/>
    </row>
    <row r="496" spans="2:3" ht="15.75">
      <c r="B496" s="59"/>
      <c r="C496" s="93"/>
    </row>
    <row r="497" spans="2:3" ht="15.75">
      <c r="B497" s="59"/>
      <c r="C497" s="93"/>
    </row>
    <row r="498" spans="2:3" ht="15.75">
      <c r="B498" s="59"/>
      <c r="C498" s="93"/>
    </row>
    <row r="499" spans="2:3" ht="15.75">
      <c r="B499" s="59"/>
      <c r="C499" s="93"/>
    </row>
    <row r="500" spans="2:3" ht="15.75">
      <c r="B500" s="59"/>
      <c r="C500" s="93"/>
    </row>
    <row r="501" spans="2:3" ht="15.75">
      <c r="B501" s="59"/>
      <c r="C501" s="93"/>
    </row>
    <row r="502" spans="2:3" ht="15.75">
      <c r="B502" s="59"/>
      <c r="C502" s="93"/>
    </row>
    <row r="503" spans="2:3" ht="15.75">
      <c r="B503" s="59"/>
      <c r="C503" s="93"/>
    </row>
    <row r="504" spans="2:3" ht="15.75">
      <c r="B504" s="61"/>
      <c r="C504" s="93"/>
    </row>
    <row r="505" spans="2:3" ht="15.75">
      <c r="B505" s="59"/>
      <c r="C505" s="93"/>
    </row>
    <row r="506" spans="2:3" ht="15.75">
      <c r="B506" s="59"/>
      <c r="C506" s="93"/>
    </row>
    <row r="507" spans="2:3" ht="15.75">
      <c r="B507" s="59"/>
      <c r="C507" s="93"/>
    </row>
    <row r="508" spans="2:3" ht="15.75">
      <c r="B508" s="128"/>
      <c r="C508" s="93"/>
    </row>
    <row r="509" spans="2:3" ht="15.75">
      <c r="B509" s="59"/>
      <c r="C509" s="93"/>
    </row>
    <row r="510" spans="2:3" ht="15.75">
      <c r="B510" s="59"/>
      <c r="C510" s="93"/>
    </row>
    <row r="511" spans="2:3" ht="15.75">
      <c r="B511" s="59"/>
      <c r="C511" s="93"/>
    </row>
    <row r="512" spans="2:3" ht="15.75">
      <c r="B512" s="59"/>
      <c r="C512" s="93"/>
    </row>
    <row r="513" spans="2:3" ht="15.75">
      <c r="B513" s="59"/>
      <c r="C513" s="93"/>
    </row>
    <row r="514" spans="2:3" ht="15.75">
      <c r="B514" s="59"/>
      <c r="C514" s="93"/>
    </row>
    <row r="515" spans="2:3" ht="15.75">
      <c r="B515" s="59"/>
      <c r="C515" s="93"/>
    </row>
    <row r="516" spans="2:3" ht="15.75">
      <c r="B516" s="59"/>
      <c r="C516" s="93"/>
    </row>
    <row r="517" spans="2:3" ht="15.75">
      <c r="B517" s="59"/>
      <c r="C517" s="93"/>
    </row>
    <row r="518" spans="2:3" ht="15.75">
      <c r="B518" s="59"/>
      <c r="C518" s="93"/>
    </row>
    <row r="519" spans="2:3" ht="15.75">
      <c r="B519" s="59"/>
      <c r="C519" s="93"/>
    </row>
    <row r="520" spans="2:3" ht="15.75">
      <c r="B520" s="128"/>
      <c r="C520" s="93"/>
    </row>
    <row r="521" spans="2:3" ht="15.75">
      <c r="B521" s="59"/>
      <c r="C521" s="93"/>
    </row>
    <row r="522" spans="2:3" ht="15.75">
      <c r="B522" s="59"/>
      <c r="C522" s="93"/>
    </row>
    <row r="523" spans="2:3" ht="15.75">
      <c r="B523" s="61"/>
      <c r="C523" s="93"/>
    </row>
    <row r="524" spans="2:3" ht="15.75">
      <c r="B524" s="61"/>
      <c r="C524" s="93"/>
    </row>
    <row r="525" spans="2:3" ht="15.75">
      <c r="B525" s="61"/>
      <c r="C525" s="93"/>
    </row>
    <row r="526" spans="2:3" ht="15.75">
      <c r="B526" s="59"/>
      <c r="C526" s="93"/>
    </row>
    <row r="527" spans="2:3" ht="15.75">
      <c r="B527" s="59"/>
      <c r="C527" s="93"/>
    </row>
    <row r="528" spans="2:3" ht="15.75">
      <c r="B528" s="61"/>
      <c r="C528" s="93"/>
    </row>
    <row r="529" spans="2:3" ht="15.75">
      <c r="B529" s="59"/>
      <c r="C529" s="93"/>
    </row>
    <row r="530" spans="2:3" ht="15.75">
      <c r="B530" s="59"/>
      <c r="C530" s="93"/>
    </row>
    <row r="531" spans="2:3" ht="15.75">
      <c r="B531" s="59"/>
      <c r="C531" s="93"/>
    </row>
    <row r="532" spans="2:3" ht="15.75">
      <c r="B532" s="61"/>
      <c r="C532" s="93"/>
    </row>
    <row r="533" spans="2:3" ht="15.75">
      <c r="B533" s="61"/>
      <c r="C533" s="93"/>
    </row>
    <row r="534" spans="2:3" ht="15.75">
      <c r="B534" s="61"/>
      <c r="C534" s="93"/>
    </row>
    <row r="535" spans="2:3" ht="15.75">
      <c r="B535" s="59"/>
      <c r="C535" s="93"/>
    </row>
    <row r="536" spans="2:3" ht="15.75">
      <c r="B536" s="59"/>
      <c r="C536" s="93"/>
    </row>
    <row r="537" spans="2:3" ht="15.75">
      <c r="B537" s="59"/>
      <c r="C537" s="93"/>
    </row>
    <row r="538" spans="2:3" ht="15.75">
      <c r="B538" s="61"/>
      <c r="C538" s="93"/>
    </row>
    <row r="539" spans="2:3" ht="15.75">
      <c r="B539" s="61"/>
      <c r="C539" s="93"/>
    </row>
    <row r="540" spans="2:3" ht="15.75">
      <c r="B540" s="61"/>
      <c r="C540" s="93"/>
    </row>
    <row r="541" spans="2:3" ht="15.75">
      <c r="B541" s="59"/>
      <c r="C541" s="93"/>
    </row>
    <row r="542" spans="2:3" ht="15.75">
      <c r="B542" s="69"/>
      <c r="C542" s="93"/>
    </row>
    <row r="543" spans="2:3" ht="15.75">
      <c r="B543" s="125"/>
      <c r="C543" s="93"/>
    </row>
    <row r="544" spans="2:3" ht="15.75">
      <c r="B544" s="125"/>
      <c r="C544" s="93"/>
    </row>
    <row r="545" spans="2:3" ht="15.75">
      <c r="B545" s="125"/>
      <c r="C545" s="93"/>
    </row>
    <row r="546" spans="2:3" ht="15.75">
      <c r="B546" s="125"/>
      <c r="C546" s="93"/>
    </row>
    <row r="547" spans="2:3" ht="15.75">
      <c r="B547" s="91"/>
      <c r="C547" s="93"/>
    </row>
    <row r="548" spans="2:3" ht="15.75">
      <c r="B548" s="73"/>
      <c r="C548" s="72"/>
    </row>
    <row r="549" spans="2:3">
      <c r="B549" s="75"/>
      <c r="C549" s="72"/>
    </row>
    <row r="550" spans="2:3" ht="15.75">
      <c r="B550" s="78"/>
      <c r="C550" s="72"/>
    </row>
    <row r="551" spans="2:3">
      <c r="B551" s="76"/>
      <c r="C551" s="72"/>
    </row>
    <row r="552" spans="2:3" ht="15.75">
      <c r="B552" s="73"/>
      <c r="C552" s="72"/>
    </row>
    <row r="553" spans="2:3" ht="15.75">
      <c r="B553" s="73"/>
      <c r="C553" s="72"/>
    </row>
    <row r="554" spans="2:3">
      <c r="B554" s="75"/>
      <c r="C554" s="72"/>
    </row>
    <row r="555" spans="2:3" ht="15.75">
      <c r="B555" s="79"/>
      <c r="C555" s="72"/>
    </row>
    <row r="556" spans="2:3">
      <c r="B556" s="76"/>
      <c r="C556" s="72"/>
    </row>
    <row r="557" spans="2:3" ht="15.75">
      <c r="B557" s="73"/>
      <c r="C557" s="72"/>
    </row>
    <row r="558" spans="2:3" ht="15.75">
      <c r="B558" s="73"/>
      <c r="C558" s="72"/>
    </row>
    <row r="559" spans="2:3" ht="15.75">
      <c r="B559" s="73"/>
      <c r="C559" s="72"/>
    </row>
    <row r="560" spans="2:3">
      <c r="B560" s="75"/>
      <c r="C560" s="72"/>
    </row>
    <row r="561" spans="2:3" ht="15.75">
      <c r="B561" s="78"/>
      <c r="C561" s="72"/>
    </row>
    <row r="562" spans="2:3" ht="15.75">
      <c r="B562" s="73"/>
      <c r="C562" s="72"/>
    </row>
    <row r="563" spans="2:3">
      <c r="B563" s="75"/>
      <c r="C563" s="72"/>
    </row>
    <row r="564" spans="2:3" ht="15.75">
      <c r="B564" s="78"/>
      <c r="C564" s="72"/>
    </row>
    <row r="565" spans="2:3">
      <c r="B565" s="76"/>
      <c r="C565" s="72"/>
    </row>
    <row r="566" spans="2:3">
      <c r="B566" s="75"/>
      <c r="C566" s="72"/>
    </row>
    <row r="567" spans="2:3" ht="15.75">
      <c r="B567" s="78"/>
      <c r="C567" s="72"/>
    </row>
    <row r="568" spans="2:3" ht="15.75">
      <c r="B568" s="73"/>
      <c r="C568" s="72"/>
    </row>
    <row r="569" spans="2:3" ht="15.75">
      <c r="B569" s="73"/>
      <c r="C569" s="72"/>
    </row>
    <row r="570" spans="2:3">
      <c r="B570" s="75"/>
      <c r="C570" s="72"/>
    </row>
    <row r="571" spans="2:3" ht="15.75">
      <c r="B571" s="78"/>
      <c r="C571" s="72"/>
    </row>
    <row r="572" spans="2:3" ht="15.75">
      <c r="B572" s="73"/>
      <c r="C572" s="72"/>
    </row>
    <row r="573" spans="2:3">
      <c r="B573" s="75"/>
      <c r="C573" s="72"/>
    </row>
    <row r="574" spans="2:3" ht="15.75">
      <c r="B574" s="78"/>
      <c r="C574" s="72"/>
    </row>
    <row r="575" spans="2:3">
      <c r="B575" s="76"/>
      <c r="C575" s="72"/>
    </row>
    <row r="576" spans="2:3">
      <c r="B576" s="76"/>
      <c r="C576" s="72"/>
    </row>
    <row r="577" spans="2:3" ht="15.75">
      <c r="B577" s="73"/>
      <c r="C577" s="72"/>
    </row>
    <row r="578" spans="2:3">
      <c r="B578" s="75"/>
      <c r="C578" s="72"/>
    </row>
    <row r="579" spans="2:3" ht="15.75">
      <c r="B579" s="78"/>
      <c r="C579" s="72"/>
    </row>
    <row r="580" spans="2:3">
      <c r="B580" s="76"/>
      <c r="C580" s="72"/>
    </row>
    <row r="581" spans="2:3" ht="15.75">
      <c r="B581" s="73"/>
      <c r="C581" s="72"/>
    </row>
    <row r="582" spans="2:3">
      <c r="B582" s="75"/>
      <c r="C582" s="72"/>
    </row>
    <row r="583" spans="2:3" ht="15.75">
      <c r="B583" s="78"/>
      <c r="C583" s="72"/>
    </row>
    <row r="584" spans="2:3">
      <c r="B584" s="76"/>
      <c r="C584" s="72"/>
    </row>
    <row r="585" spans="2:3">
      <c r="B585" s="76"/>
      <c r="C585" s="72"/>
    </row>
    <row r="586" spans="2:3">
      <c r="B586" s="76"/>
      <c r="C586" s="72"/>
    </row>
    <row r="587" spans="2:3">
      <c r="B587" s="75"/>
      <c r="C587" s="72"/>
    </row>
    <row r="588" spans="2:3" ht="15.75">
      <c r="B588" s="78"/>
      <c r="C588" s="72"/>
    </row>
    <row r="589" spans="2:3">
      <c r="B589" s="76"/>
      <c r="C589" s="72"/>
    </row>
    <row r="590" spans="2:3" ht="15.75">
      <c r="B590" s="73"/>
      <c r="C590" s="72"/>
    </row>
    <row r="591" spans="2:3">
      <c r="B591" s="75"/>
      <c r="C591" s="72"/>
    </row>
    <row r="592" spans="2:3" ht="15.75">
      <c r="B592" s="78"/>
      <c r="C592" s="72"/>
    </row>
    <row r="593" spans="2:3">
      <c r="B593" s="76"/>
      <c r="C593" s="72"/>
    </row>
    <row r="594" spans="2:3" ht="15.75">
      <c r="B594" s="73"/>
      <c r="C594" s="72"/>
    </row>
    <row r="595" spans="2:3" ht="15.75">
      <c r="B595" s="73"/>
      <c r="C595" s="72"/>
    </row>
    <row r="596" spans="2:3" ht="15.75">
      <c r="B596" s="73"/>
      <c r="C596" s="72"/>
    </row>
    <row r="597" spans="2:3" ht="15.75">
      <c r="B597" s="73"/>
      <c r="C597" s="72"/>
    </row>
    <row r="598" spans="2:3">
      <c r="B598" s="75"/>
      <c r="C598" s="72"/>
    </row>
    <row r="599" spans="2:3" ht="15.75">
      <c r="B599" s="78"/>
      <c r="C599" s="72"/>
    </row>
    <row r="600" spans="2:3" ht="15.75">
      <c r="B600" s="74"/>
      <c r="C600" s="72"/>
    </row>
    <row r="601" spans="2:3" ht="15.75">
      <c r="B601" s="73"/>
      <c r="C601" s="72"/>
    </row>
    <row r="602" spans="2:3" ht="15.75">
      <c r="B602" s="73"/>
      <c r="C602" s="72"/>
    </row>
    <row r="603" spans="2:3">
      <c r="B603" s="75"/>
      <c r="C603" s="72"/>
    </row>
    <row r="604" spans="2:3">
      <c r="B604" s="76"/>
      <c r="C604" s="72"/>
    </row>
    <row r="605" spans="2:3">
      <c r="B605" s="76"/>
      <c r="C605" s="72"/>
    </row>
    <row r="606" spans="2:3" ht="15.75">
      <c r="B606" s="73"/>
      <c r="C606" s="72"/>
    </row>
    <row r="607" spans="2:3">
      <c r="B607" s="76"/>
      <c r="C607" s="72"/>
    </row>
    <row r="608" spans="2:3" ht="15.75">
      <c r="B608" s="73"/>
      <c r="C608" s="72"/>
    </row>
    <row r="609" spans="2:3">
      <c r="B609" s="76"/>
      <c r="C609" s="72"/>
    </row>
    <row r="610" spans="2:3" ht="15.75">
      <c r="B610" s="73"/>
      <c r="C610" s="72"/>
    </row>
    <row r="611" spans="2:3" ht="15.75">
      <c r="B611" s="73"/>
      <c r="C611" s="72"/>
    </row>
    <row r="612" spans="2:3">
      <c r="B612" s="76"/>
      <c r="C612" s="72"/>
    </row>
    <row r="613" spans="2:3" ht="15.75">
      <c r="B613" s="73"/>
      <c r="C613" s="72"/>
    </row>
    <row r="614" spans="2:3" ht="15.75">
      <c r="B614" s="73"/>
      <c r="C614" s="72"/>
    </row>
    <row r="615" spans="2:3" ht="15.75">
      <c r="B615" s="73"/>
      <c r="C615" s="72"/>
    </row>
    <row r="616" spans="2:3" ht="15.75">
      <c r="B616" s="73"/>
      <c r="C616" s="72"/>
    </row>
    <row r="617" spans="2:3" ht="15.75">
      <c r="B617" s="73"/>
      <c r="C617" s="72"/>
    </row>
    <row r="618" spans="2:3" ht="15.75">
      <c r="B618" s="74"/>
      <c r="C618" s="72"/>
    </row>
    <row r="619" spans="2:3" ht="15.75">
      <c r="B619" s="73"/>
      <c r="C619" s="72"/>
    </row>
    <row r="620" spans="2:3" ht="15.75">
      <c r="B620" s="73"/>
      <c r="C620" s="72"/>
    </row>
    <row r="621" spans="2:3" ht="15.75">
      <c r="B621" s="73"/>
      <c r="C621" s="72"/>
    </row>
    <row r="622" spans="2:3" ht="15.75">
      <c r="B622" s="73"/>
      <c r="C622" s="72"/>
    </row>
    <row r="623" spans="2:3">
      <c r="B623" s="75"/>
      <c r="C623" s="72"/>
    </row>
    <row r="624" spans="2:3">
      <c r="B624" s="76"/>
      <c r="C624" s="72"/>
    </row>
    <row r="625" spans="2:3">
      <c r="B625" s="76"/>
      <c r="C625" s="72"/>
    </row>
    <row r="626" spans="2:3">
      <c r="B626" s="76"/>
      <c r="C626" s="72"/>
    </row>
    <row r="627" spans="2:3" ht="15.75">
      <c r="B627" s="73"/>
      <c r="C627" s="72"/>
    </row>
    <row r="628" spans="2:3" ht="15.75">
      <c r="B628" s="73"/>
      <c r="C628" s="72"/>
    </row>
    <row r="629" spans="2:3" ht="15.75">
      <c r="B629" s="74"/>
      <c r="C629" s="72"/>
    </row>
    <row r="630" spans="2:3" ht="15.75">
      <c r="B630" s="73"/>
      <c r="C630" s="72"/>
    </row>
    <row r="631" spans="2:3" ht="15.75">
      <c r="B631" s="73"/>
      <c r="C631" s="72"/>
    </row>
    <row r="632" spans="2:3" ht="15.75">
      <c r="B632" s="73"/>
      <c r="C632" s="72"/>
    </row>
    <row r="633" spans="2:3" ht="15.75">
      <c r="B633" s="73"/>
      <c r="C633" s="72"/>
    </row>
    <row r="634" spans="2:3">
      <c r="B634" s="76"/>
      <c r="C634" s="72"/>
    </row>
    <row r="635" spans="2:3" ht="15.75">
      <c r="B635" s="73"/>
      <c r="C635" s="72"/>
    </row>
    <row r="636" spans="2:3" ht="15.75">
      <c r="B636" s="73"/>
      <c r="C636" s="72"/>
    </row>
    <row r="637" spans="2:3" ht="15.75">
      <c r="B637" s="73"/>
      <c r="C637" s="72"/>
    </row>
    <row r="638" spans="2:3" ht="15.75">
      <c r="B638" s="73"/>
      <c r="C638" s="72"/>
    </row>
    <row r="639" spans="2:3" ht="15.75">
      <c r="B639" s="73"/>
      <c r="C639" s="72"/>
    </row>
    <row r="640" spans="2:3" ht="15.75">
      <c r="B640" s="73"/>
      <c r="C640" s="72"/>
    </row>
    <row r="641" spans="2:3" ht="15.75">
      <c r="B641" s="73"/>
      <c r="C641" s="72"/>
    </row>
    <row r="642" spans="2:3" ht="15.75">
      <c r="B642" s="73"/>
      <c r="C642" s="72"/>
    </row>
    <row r="643" spans="2:3" ht="15.75">
      <c r="B643" s="73"/>
      <c r="C643" s="72"/>
    </row>
    <row r="644" spans="2:3" ht="15.75">
      <c r="B644" s="73"/>
      <c r="C644" s="72"/>
    </row>
    <row r="645" spans="2:3" ht="15.75">
      <c r="B645" s="73"/>
      <c r="C645" s="72"/>
    </row>
    <row r="646" spans="2:3" ht="15.75">
      <c r="B646" s="73"/>
      <c r="C646" s="72"/>
    </row>
    <row r="647" spans="2:3" ht="15.75">
      <c r="B647" s="73"/>
      <c r="C647" s="72"/>
    </row>
    <row r="648" spans="2:3" ht="15.75">
      <c r="B648" s="73"/>
      <c r="C648" s="72"/>
    </row>
    <row r="649" spans="2:3" ht="15.75">
      <c r="B649" s="73"/>
      <c r="C649" s="72"/>
    </row>
    <row r="650" spans="2:3">
      <c r="B650" s="75"/>
      <c r="C650" s="72"/>
    </row>
    <row r="651" spans="2:3">
      <c r="B651" s="76"/>
      <c r="C651" s="72"/>
    </row>
    <row r="652" spans="2:3">
      <c r="B652" s="76"/>
      <c r="C652" s="72"/>
    </row>
    <row r="653" spans="2:3" ht="15.75">
      <c r="B653" s="73"/>
      <c r="C653" s="72"/>
    </row>
    <row r="654" spans="2:3">
      <c r="B654" s="75"/>
      <c r="C654" s="72"/>
    </row>
    <row r="655" spans="2:3">
      <c r="B655" s="76"/>
      <c r="C655" s="72"/>
    </row>
    <row r="656" spans="2:3" ht="15.75">
      <c r="B656" s="73"/>
      <c r="C656" s="72"/>
    </row>
    <row r="657" spans="2:3">
      <c r="B657" s="75"/>
      <c r="C657" s="72"/>
    </row>
    <row r="658" spans="2:3">
      <c r="B658" s="76"/>
      <c r="C658" s="72"/>
    </row>
    <row r="659" spans="2:3">
      <c r="B659" s="76"/>
      <c r="C659" s="72"/>
    </row>
    <row r="660" spans="2:3" ht="15.75">
      <c r="B660" s="73"/>
      <c r="C660" s="72"/>
    </row>
    <row r="661" spans="2:3" ht="15.75">
      <c r="B661" s="73"/>
      <c r="C661" s="72"/>
    </row>
    <row r="662" spans="2:3" ht="15.75">
      <c r="B662" s="73"/>
      <c r="C662" s="72"/>
    </row>
    <row r="663" spans="2:3">
      <c r="B663" s="76"/>
      <c r="C663" s="72"/>
    </row>
    <row r="664" spans="2:3" ht="15.75">
      <c r="B664" s="73"/>
      <c r="C664" s="72"/>
    </row>
    <row r="665" spans="2:3" ht="15.75">
      <c r="B665" s="73"/>
      <c r="C665" s="72"/>
    </row>
    <row r="666" spans="2:3" ht="15.75">
      <c r="B666" s="73"/>
      <c r="C666" s="72"/>
    </row>
    <row r="667" spans="2:3" ht="15.75">
      <c r="B667" s="73"/>
      <c r="C667" s="72"/>
    </row>
    <row r="668" spans="2:3" ht="15.75">
      <c r="B668" s="73"/>
      <c r="C668" s="72"/>
    </row>
    <row r="669" spans="2:3" ht="15.75">
      <c r="B669" s="73"/>
      <c r="C669" s="72"/>
    </row>
    <row r="670" spans="2:3" ht="15.75">
      <c r="B670" s="73"/>
      <c r="C670" s="72"/>
    </row>
    <row r="671" spans="2:3" ht="15.75">
      <c r="B671" s="73"/>
      <c r="C671" s="72"/>
    </row>
    <row r="672" spans="2:3" ht="15.75">
      <c r="B672" s="73"/>
      <c r="C672" s="72"/>
    </row>
    <row r="673" spans="2:3">
      <c r="B673" s="75"/>
      <c r="C673" s="72"/>
    </row>
    <row r="674" spans="2:3" ht="15.75">
      <c r="B674" s="78"/>
      <c r="C674" s="72"/>
    </row>
    <row r="675" spans="2:3">
      <c r="B675" s="76"/>
      <c r="C675" s="72"/>
    </row>
    <row r="676" spans="2:3" ht="15.75">
      <c r="B676" s="73"/>
      <c r="C676" s="72"/>
    </row>
    <row r="677" spans="2:3" ht="15.75">
      <c r="B677" s="73"/>
      <c r="C677" s="72"/>
    </row>
    <row r="678" spans="2:3" ht="15.75">
      <c r="B678" s="73"/>
      <c r="C678" s="72"/>
    </row>
    <row r="679" spans="2:3">
      <c r="B679" s="76"/>
      <c r="C679" s="72"/>
    </row>
    <row r="680" spans="2:3" ht="15.75">
      <c r="B680" s="73"/>
      <c r="C680" s="72"/>
    </row>
    <row r="681" spans="2:3">
      <c r="B681" s="75"/>
      <c r="C681" s="72"/>
    </row>
    <row r="682" spans="2:3" ht="15.75">
      <c r="B682" s="78"/>
      <c r="C682" s="72"/>
    </row>
    <row r="683" spans="2:3">
      <c r="B683" s="76"/>
      <c r="C683" s="72"/>
    </row>
    <row r="684" spans="2:3">
      <c r="B684" s="76"/>
      <c r="C684" s="72"/>
    </row>
    <row r="685" spans="2:3">
      <c r="B685" s="75"/>
      <c r="C685" s="72"/>
    </row>
    <row r="686" spans="2:3" ht="15.75">
      <c r="B686" s="78"/>
      <c r="C686" s="72"/>
    </row>
    <row r="687" spans="2:3">
      <c r="B687" s="76"/>
      <c r="C687" s="72"/>
    </row>
    <row r="688" spans="2:3" ht="15.75">
      <c r="B688" s="73"/>
      <c r="C688" s="72"/>
    </row>
    <row r="689" spans="2:3" ht="15.75">
      <c r="B689" s="73"/>
      <c r="C689" s="72"/>
    </row>
    <row r="690" spans="2:3" ht="15.75">
      <c r="B690" s="73"/>
      <c r="C690" s="72"/>
    </row>
    <row r="691" spans="2:3" ht="15.75">
      <c r="B691" s="73"/>
      <c r="C691" s="72"/>
    </row>
    <row r="692" spans="2:3">
      <c r="B692" s="76"/>
      <c r="C692" s="72"/>
    </row>
    <row r="693" spans="2:3" ht="15.75">
      <c r="B693" s="73"/>
      <c r="C693" s="72"/>
    </row>
    <row r="694" spans="2:3" ht="15.75">
      <c r="B694" s="73"/>
      <c r="C694" s="72"/>
    </row>
    <row r="695" spans="2:3">
      <c r="B695" s="76"/>
      <c r="C695" s="72"/>
    </row>
    <row r="696" spans="2:3">
      <c r="B696" s="76"/>
      <c r="C696" s="72"/>
    </row>
    <row r="697" spans="2:3" ht="15.75">
      <c r="B697" s="73"/>
      <c r="C697" s="72"/>
    </row>
    <row r="698" spans="2:3" ht="15.75">
      <c r="B698" s="73"/>
      <c r="C698" s="72"/>
    </row>
    <row r="699" spans="2:3">
      <c r="B699" s="75"/>
      <c r="C699" s="72"/>
    </row>
    <row r="700" spans="2:3">
      <c r="B700" s="76"/>
      <c r="C700" s="72"/>
    </row>
    <row r="701" spans="2:3">
      <c r="B701" s="76"/>
      <c r="C701" s="72"/>
    </row>
    <row r="702" spans="2:3" ht="15.75">
      <c r="B702" s="73"/>
      <c r="C702" s="72"/>
    </row>
    <row r="703" spans="2:3">
      <c r="B703" s="75"/>
      <c r="C703" s="72"/>
    </row>
    <row r="704" spans="2:3" ht="15.75">
      <c r="B704" s="78"/>
      <c r="C704" s="72"/>
    </row>
    <row r="705" spans="2:3" ht="15.75">
      <c r="B705" s="73"/>
      <c r="C705" s="72"/>
    </row>
    <row r="706" spans="2:3">
      <c r="B706" s="75"/>
      <c r="C706" s="72"/>
    </row>
    <row r="707" spans="2:3" ht="15.75">
      <c r="B707" s="78"/>
      <c r="C707" s="72"/>
    </row>
    <row r="708" spans="2:3" ht="15.75">
      <c r="B708" s="73"/>
      <c r="C708" s="72"/>
    </row>
    <row r="709" spans="2:3">
      <c r="B709" s="75"/>
      <c r="C709" s="72"/>
    </row>
    <row r="710" spans="2:3" ht="15.75">
      <c r="B710" s="78"/>
      <c r="C710" s="72"/>
    </row>
    <row r="711" spans="2:3">
      <c r="B711" s="76"/>
      <c r="C711" s="72"/>
    </row>
    <row r="712" spans="2:3">
      <c r="B712" s="75"/>
      <c r="C712" s="72"/>
    </row>
    <row r="713" spans="2:3">
      <c r="B713" s="76"/>
      <c r="C713" s="72"/>
    </row>
    <row r="714" spans="2:3">
      <c r="B714" s="76"/>
      <c r="C714" s="72"/>
    </row>
    <row r="715" spans="2:3">
      <c r="B715" s="76"/>
      <c r="C715" s="72"/>
    </row>
    <row r="716" spans="2:3" ht="15.75">
      <c r="B716" s="73"/>
      <c r="C716" s="72"/>
    </row>
    <row r="717" spans="2:3">
      <c r="B717" s="76"/>
      <c r="C717" s="72"/>
    </row>
    <row r="718" spans="2:3">
      <c r="B718" s="76"/>
      <c r="C718" s="72"/>
    </row>
    <row r="719" spans="2:3">
      <c r="B719" s="76"/>
      <c r="C719" s="72"/>
    </row>
    <row r="720" spans="2:3">
      <c r="B720" s="76"/>
      <c r="C720" s="72"/>
    </row>
    <row r="721" spans="2:3" ht="15.75">
      <c r="B721" s="73"/>
      <c r="C721" s="72"/>
    </row>
    <row r="722" spans="2:3">
      <c r="B722" s="76"/>
      <c r="C722" s="72"/>
    </row>
    <row r="723" spans="2:3">
      <c r="B723" s="75"/>
      <c r="C723" s="72"/>
    </row>
    <row r="724" spans="2:3" ht="15.75">
      <c r="B724" s="78"/>
      <c r="C724" s="72"/>
    </row>
    <row r="725" spans="2:3" ht="15.75">
      <c r="B725" s="73"/>
      <c r="C725" s="72"/>
    </row>
    <row r="726" spans="2:3" ht="15.75">
      <c r="B726" s="73"/>
      <c r="C726" s="72"/>
    </row>
    <row r="727" spans="2:3" ht="15.75">
      <c r="B727" s="74"/>
      <c r="C727" s="72"/>
    </row>
    <row r="728" spans="2:3">
      <c r="B728" s="76"/>
      <c r="C728" s="72"/>
    </row>
    <row r="729" spans="2:3" ht="15.75">
      <c r="B729" s="73"/>
      <c r="C729" s="72"/>
    </row>
    <row r="730" spans="2:3" ht="15.75">
      <c r="B730" s="74"/>
      <c r="C730" s="72"/>
    </row>
    <row r="731" spans="2:3">
      <c r="B731" s="76"/>
      <c r="C731" s="72"/>
    </row>
    <row r="732" spans="2:3" ht="15.75">
      <c r="B732" s="73"/>
      <c r="C732" s="72"/>
    </row>
    <row r="733" spans="2:3" ht="15.75">
      <c r="B733" s="73"/>
      <c r="C733" s="72"/>
    </row>
    <row r="734" spans="2:3" ht="15.75">
      <c r="B734" s="74"/>
      <c r="C734" s="72"/>
    </row>
    <row r="735" spans="2:3" ht="15.75">
      <c r="B735" s="73"/>
      <c r="C735" s="72"/>
    </row>
    <row r="736" spans="2:3" ht="15.75">
      <c r="B736" s="73"/>
      <c r="C736" s="72"/>
    </row>
    <row r="737" spans="2:3">
      <c r="B737" s="76"/>
      <c r="C737" s="72"/>
    </row>
    <row r="738" spans="2:3" ht="15.75">
      <c r="B738" s="73"/>
      <c r="C738" s="72"/>
    </row>
    <row r="739" spans="2:3" ht="15.75">
      <c r="B739" s="73"/>
      <c r="C739" s="72"/>
    </row>
    <row r="740" spans="2:3" ht="15.75">
      <c r="B740" s="73"/>
      <c r="C740" s="72"/>
    </row>
    <row r="741" spans="2:3">
      <c r="B741" s="76"/>
      <c r="C741" s="72"/>
    </row>
    <row r="742" spans="2:3">
      <c r="B742" s="76"/>
      <c r="C742" s="72"/>
    </row>
    <row r="743" spans="2:3" ht="15.75">
      <c r="B743" s="73"/>
      <c r="C743" s="72"/>
    </row>
    <row r="744" spans="2:3" ht="15.75">
      <c r="B744" s="73"/>
      <c r="C744" s="72"/>
    </row>
    <row r="745" spans="2:3" ht="15.75">
      <c r="B745" s="73"/>
      <c r="C745" s="72"/>
    </row>
    <row r="746" spans="2:3" ht="15.75">
      <c r="B746" s="73"/>
      <c r="C746" s="72"/>
    </row>
    <row r="747" spans="2:3" ht="15.75">
      <c r="B747" s="73"/>
      <c r="C747" s="72"/>
    </row>
    <row r="748" spans="2:3">
      <c r="B748" s="76"/>
      <c r="C748" s="72"/>
    </row>
    <row r="749" spans="2:3">
      <c r="B749" s="76"/>
      <c r="C749" s="72"/>
    </row>
    <row r="750" spans="2:3">
      <c r="B750" s="76"/>
      <c r="C750" s="72"/>
    </row>
    <row r="751" spans="2:3" ht="15.75">
      <c r="B751" s="73"/>
      <c r="C751" s="72"/>
    </row>
    <row r="752" spans="2:3">
      <c r="B752" s="76"/>
      <c r="C752" s="72"/>
    </row>
    <row r="753" spans="2:3">
      <c r="B753" s="76"/>
      <c r="C753" s="72"/>
    </row>
    <row r="754" spans="2:3" ht="15.75">
      <c r="B754" s="73"/>
      <c r="C754" s="72"/>
    </row>
    <row r="755" spans="2:3" ht="15.75">
      <c r="B755" s="73"/>
      <c r="C755" s="72"/>
    </row>
    <row r="756" spans="2:3" ht="15.75">
      <c r="B756" s="73"/>
      <c r="C756" s="72"/>
    </row>
    <row r="757" spans="2:3" ht="15.75">
      <c r="B757" s="73"/>
      <c r="C757" s="72"/>
    </row>
    <row r="758" spans="2:3" ht="15.75">
      <c r="B758" s="73"/>
      <c r="C758" s="72"/>
    </row>
    <row r="759" spans="2:3">
      <c r="B759" s="76"/>
      <c r="C759" s="72"/>
    </row>
    <row r="760" spans="2:3" ht="15.75">
      <c r="B760" s="73"/>
      <c r="C760" s="72"/>
    </row>
    <row r="761" spans="2:3" ht="15.75">
      <c r="B761" s="73"/>
      <c r="C761" s="72"/>
    </row>
    <row r="762" spans="2:3" ht="15.75">
      <c r="B762" s="73"/>
      <c r="C762" s="72"/>
    </row>
    <row r="763" spans="2:3" ht="15.75">
      <c r="B763" s="73"/>
      <c r="C763" s="72"/>
    </row>
    <row r="764" spans="2:3">
      <c r="B764" s="76"/>
      <c r="C764" s="72"/>
    </row>
    <row r="765" spans="2:3" ht="15.75">
      <c r="B765" s="73"/>
      <c r="C765" s="72"/>
    </row>
    <row r="766" spans="2:3" ht="15.75">
      <c r="B766" s="74"/>
      <c r="C766" s="72"/>
    </row>
    <row r="767" spans="2:3">
      <c r="B767" s="76"/>
      <c r="C767" s="72"/>
    </row>
    <row r="768" spans="2:3" ht="15.75">
      <c r="B768" s="73"/>
      <c r="C768" s="72"/>
    </row>
    <row r="769" spans="2:3">
      <c r="B769" s="76"/>
      <c r="C769" s="72"/>
    </row>
    <row r="770" spans="2:3" ht="15.75">
      <c r="B770" s="73"/>
      <c r="C770" s="72"/>
    </row>
    <row r="771" spans="2:3" ht="15.75">
      <c r="B771" s="73"/>
      <c r="C771" s="72"/>
    </row>
    <row r="772" spans="2:3">
      <c r="B772" s="76"/>
      <c r="C772" s="72"/>
    </row>
    <row r="773" spans="2:3" ht="15.75">
      <c r="B773" s="73"/>
      <c r="C773" s="72"/>
    </row>
    <row r="774" spans="2:3" ht="15.75">
      <c r="B774" s="74"/>
      <c r="C774" s="72"/>
    </row>
    <row r="775" spans="2:3" ht="15.75">
      <c r="B775" s="73"/>
      <c r="C775" s="72"/>
    </row>
    <row r="776" spans="2:3" ht="15.75">
      <c r="B776" s="73"/>
      <c r="C776" s="72"/>
    </row>
    <row r="777" spans="2:3" ht="15.75">
      <c r="B777" s="73"/>
      <c r="C777" s="72"/>
    </row>
    <row r="778" spans="2:3" ht="15.75">
      <c r="B778" s="73"/>
      <c r="C778" s="72"/>
    </row>
    <row r="779" spans="2:3">
      <c r="B779" s="76"/>
      <c r="C779" s="72"/>
    </row>
    <row r="780" spans="2:3">
      <c r="B780" s="76"/>
      <c r="C780" s="72"/>
    </row>
    <row r="781" spans="2:3" ht="15.75">
      <c r="B781" s="73"/>
      <c r="C781" s="72"/>
    </row>
    <row r="782" spans="2:3" ht="15.75">
      <c r="B782" s="73"/>
      <c r="C782" s="72"/>
    </row>
    <row r="783" spans="2:3" ht="15.75">
      <c r="B783" s="77"/>
      <c r="C783" s="72"/>
    </row>
    <row r="784" spans="2:3" ht="15.75">
      <c r="B784" s="73"/>
      <c r="C784" s="72"/>
    </row>
    <row r="785" spans="2:3" ht="15.75">
      <c r="B785" s="74"/>
      <c r="C785" s="72"/>
    </row>
    <row r="786" spans="2:3">
      <c r="B786" s="76"/>
      <c r="C786" s="72"/>
    </row>
    <row r="787" spans="2:3" ht="15.75">
      <c r="B787" s="73"/>
      <c r="C787" s="72"/>
    </row>
    <row r="788" spans="2:3" ht="15.75">
      <c r="B788" s="73"/>
      <c r="C788" s="72"/>
    </row>
    <row r="789" spans="2:3">
      <c r="B789" s="75"/>
      <c r="C789" s="72"/>
    </row>
    <row r="790" spans="2:3" ht="15.75">
      <c r="B790" s="78"/>
      <c r="C790" s="72"/>
    </row>
    <row r="791" spans="2:3">
      <c r="B791" s="76"/>
      <c r="C791" s="72"/>
    </row>
    <row r="792" spans="2:3" ht="15.75">
      <c r="B792" s="73"/>
      <c r="C792" s="72"/>
    </row>
    <row r="793" spans="2:3">
      <c r="B793" s="76"/>
      <c r="C793" s="72"/>
    </row>
    <row r="794" spans="2:3">
      <c r="B794" s="75"/>
      <c r="C794" s="72"/>
    </row>
    <row r="795" spans="2:3">
      <c r="B795" s="76"/>
      <c r="C795" s="72"/>
    </row>
    <row r="796" spans="2:3" ht="15.75">
      <c r="B796" s="73"/>
      <c r="C796" s="72"/>
    </row>
    <row r="797" spans="2:3" ht="15.75">
      <c r="B797" s="73"/>
      <c r="C797" s="72"/>
    </row>
    <row r="798" spans="2:3" ht="15.75">
      <c r="B798" s="73"/>
      <c r="C798" s="72"/>
    </row>
    <row r="799" spans="2:3" ht="15.75">
      <c r="B799" s="73"/>
      <c r="C799" s="72"/>
    </row>
    <row r="800" spans="2:3">
      <c r="B800" s="75"/>
      <c r="C800" s="72"/>
    </row>
    <row r="801" spans="2:3" ht="15.75">
      <c r="B801" s="78"/>
      <c r="C801" s="72"/>
    </row>
    <row r="802" spans="2:3">
      <c r="B802" s="76"/>
      <c r="C802" s="72"/>
    </row>
    <row r="803" spans="2:3" ht="15.75">
      <c r="B803" s="73"/>
      <c r="C803" s="72"/>
    </row>
    <row r="804" spans="2:3" ht="15.75">
      <c r="B804" s="73"/>
      <c r="C804" s="72"/>
    </row>
    <row r="805" spans="2:3" ht="15.75">
      <c r="B805" s="73"/>
      <c r="C805" s="72"/>
    </row>
    <row r="806" spans="2:3" ht="15.75">
      <c r="B806" s="73"/>
      <c r="C806" s="72"/>
    </row>
    <row r="807" spans="2:3" ht="15.75">
      <c r="B807" s="73"/>
      <c r="C807" s="72"/>
    </row>
    <row r="808" spans="2:3" ht="15.75">
      <c r="B808" s="73"/>
      <c r="C808" s="72"/>
    </row>
    <row r="809" spans="2:3" ht="15.75">
      <c r="B809" s="73"/>
      <c r="C809" s="72"/>
    </row>
    <row r="810" spans="2:3" ht="15.75">
      <c r="B810" s="73"/>
      <c r="C810" s="72"/>
    </row>
    <row r="811" spans="2:3" ht="15.75">
      <c r="B811" s="73"/>
      <c r="C811" s="72"/>
    </row>
    <row r="812" spans="2:3" ht="15.75">
      <c r="B812" s="73"/>
      <c r="C812" s="72"/>
    </row>
    <row r="813" spans="2:3">
      <c r="B813" s="75"/>
      <c r="C813" s="72"/>
    </row>
    <row r="814" spans="2:3" ht="15.75">
      <c r="B814" s="78"/>
      <c r="C814" s="72"/>
    </row>
    <row r="815" spans="2:3" ht="15.75">
      <c r="B815" s="73"/>
      <c r="C815" s="72"/>
    </row>
    <row r="816" spans="2:3">
      <c r="B816" s="75"/>
      <c r="C816" s="72"/>
    </row>
    <row r="817" spans="2:3" ht="15.75">
      <c r="B817" s="78"/>
      <c r="C817" s="72"/>
    </row>
    <row r="818" spans="2:3">
      <c r="B818" s="76"/>
      <c r="C818" s="72"/>
    </row>
    <row r="819" spans="2:3">
      <c r="B819" s="76"/>
      <c r="C819" s="72"/>
    </row>
    <row r="820" spans="2:3" ht="15.75">
      <c r="B820" s="73"/>
      <c r="C820" s="72"/>
    </row>
    <row r="821" spans="2:3" ht="15.75">
      <c r="B821" s="73"/>
      <c r="C821" s="72"/>
    </row>
    <row r="822" spans="2:3" ht="15.75">
      <c r="B822" s="73"/>
      <c r="C822" s="72"/>
    </row>
    <row r="823" spans="2:3" ht="15.75">
      <c r="B823" s="73"/>
      <c r="C823" s="72"/>
    </row>
    <row r="824" spans="2:3">
      <c r="B824" s="75"/>
      <c r="C824" s="72"/>
    </row>
    <row r="825" spans="2:3">
      <c r="B825" s="76"/>
      <c r="C825" s="72"/>
    </row>
    <row r="826" spans="2:3">
      <c r="B826" s="76"/>
      <c r="C826" s="72"/>
    </row>
    <row r="827" spans="2:3" ht="15.75">
      <c r="B827" s="73"/>
      <c r="C827" s="72"/>
    </row>
    <row r="828" spans="2:3">
      <c r="B828" s="75"/>
      <c r="C828" s="72"/>
    </row>
    <row r="829" spans="2:3">
      <c r="B829" s="76"/>
      <c r="C829" s="72"/>
    </row>
    <row r="830" spans="2:3" ht="15.75">
      <c r="B830" s="73"/>
      <c r="C830" s="72"/>
    </row>
    <row r="831" spans="2:3">
      <c r="B831" s="75"/>
      <c r="C831" s="72"/>
    </row>
    <row r="832" spans="2:3">
      <c r="B832" s="76"/>
      <c r="C832" s="72"/>
    </row>
    <row r="833" spans="2:3" ht="15.75">
      <c r="B833" s="73"/>
      <c r="C833" s="72"/>
    </row>
    <row r="834" spans="2:3">
      <c r="B834" s="75"/>
      <c r="C834" s="72"/>
    </row>
    <row r="835" spans="2:3">
      <c r="B835" s="76"/>
      <c r="C835" s="72"/>
    </row>
    <row r="836" spans="2:3" ht="15.75">
      <c r="B836" s="73"/>
      <c r="C836" s="72"/>
    </row>
    <row r="837" spans="2:3" ht="15.75">
      <c r="B837" s="73"/>
      <c r="C837" s="72"/>
    </row>
    <row r="838" spans="2:3" ht="15.75">
      <c r="B838" s="73"/>
      <c r="C838" s="72"/>
    </row>
    <row r="839" spans="2:3" ht="15.75">
      <c r="B839" s="73"/>
      <c r="C839" s="72"/>
    </row>
    <row r="840" spans="2:3" ht="15.75">
      <c r="B840" s="73"/>
      <c r="C840" s="72"/>
    </row>
    <row r="841" spans="2:3" ht="15.75">
      <c r="B841" s="73"/>
      <c r="C841" s="72"/>
    </row>
    <row r="842" spans="2:3" ht="15.75">
      <c r="B842" s="73"/>
      <c r="C842" s="72"/>
    </row>
    <row r="843" spans="2:3">
      <c r="B843" s="75"/>
      <c r="C843" s="72"/>
    </row>
    <row r="844" spans="2:3" ht="15.75">
      <c r="B844" s="79"/>
      <c r="C844" s="72"/>
    </row>
    <row r="845" spans="2:3">
      <c r="B845" s="76"/>
      <c r="C845" s="72"/>
    </row>
    <row r="846" spans="2:3" ht="15.75">
      <c r="B846" s="73"/>
      <c r="C846" s="72"/>
    </row>
    <row r="847" spans="2:3">
      <c r="B847" s="76"/>
      <c r="C847" s="72"/>
    </row>
    <row r="848" spans="2:3" ht="15.75">
      <c r="B848" s="73"/>
      <c r="C848" s="72"/>
    </row>
    <row r="849" spans="2:3">
      <c r="B849" s="76"/>
      <c r="C849" s="72"/>
    </row>
    <row r="850" spans="2:3">
      <c r="B850" s="76"/>
      <c r="C850" s="72"/>
    </row>
    <row r="851" spans="2:3" ht="15.75">
      <c r="B851" s="73"/>
      <c r="C851" s="72"/>
    </row>
    <row r="852" spans="2:3" ht="15.75">
      <c r="B852" s="73"/>
      <c r="C852" s="72"/>
    </row>
    <row r="853" spans="2:3">
      <c r="B853" s="76"/>
      <c r="C853" s="72"/>
    </row>
    <row r="854" spans="2:3">
      <c r="B854" s="75"/>
      <c r="C854" s="72"/>
    </row>
    <row r="855" spans="2:3" ht="15.75">
      <c r="B855" s="78"/>
      <c r="C855" s="72"/>
    </row>
    <row r="856" spans="2:3">
      <c r="B856" s="76"/>
      <c r="C856" s="72"/>
    </row>
    <row r="857" spans="2:3" ht="15.75">
      <c r="B857" s="73"/>
      <c r="C857" s="72"/>
    </row>
    <row r="858" spans="2:3">
      <c r="B858" s="75"/>
      <c r="C858" s="72"/>
    </row>
    <row r="859" spans="2:3">
      <c r="B859" s="76"/>
      <c r="C859" s="72"/>
    </row>
    <row r="860" spans="2:3">
      <c r="B860" s="76"/>
      <c r="C860" s="72"/>
    </row>
    <row r="861" spans="2:3" ht="15.75">
      <c r="B861" s="73"/>
      <c r="C861" s="72"/>
    </row>
    <row r="862" spans="2:3">
      <c r="B862" s="75"/>
      <c r="C862" s="72"/>
    </row>
    <row r="863" spans="2:3">
      <c r="B863" s="76"/>
      <c r="C863" s="72"/>
    </row>
    <row r="864" spans="2:3">
      <c r="B864" s="76"/>
      <c r="C864" s="72"/>
    </row>
    <row r="865" spans="2:3" ht="15.75">
      <c r="B865" s="73"/>
      <c r="C865" s="72"/>
    </row>
    <row r="866" spans="2:3">
      <c r="B866" s="75"/>
      <c r="C866" s="72"/>
    </row>
    <row r="867" spans="2:3">
      <c r="B867" s="76"/>
      <c r="C867" s="72"/>
    </row>
    <row r="868" spans="2:3">
      <c r="B868" s="76"/>
      <c r="C868" s="72"/>
    </row>
    <row r="869" spans="2:3" ht="15.75">
      <c r="B869" s="73"/>
      <c r="C869" s="72"/>
    </row>
    <row r="870" spans="2:3" ht="15.75">
      <c r="B870" s="73"/>
      <c r="C870" s="72"/>
    </row>
    <row r="871" spans="2:3" ht="15.75">
      <c r="B871" s="73"/>
      <c r="C871" s="72"/>
    </row>
    <row r="872" spans="2:3" ht="15.75">
      <c r="B872" s="74"/>
      <c r="C872" s="72"/>
    </row>
    <row r="873" spans="2:3" ht="15.75">
      <c r="B873" s="73"/>
      <c r="C873" s="72"/>
    </row>
    <row r="874" spans="2:3">
      <c r="B874" s="76"/>
      <c r="C874" s="72"/>
    </row>
    <row r="875" spans="2:3">
      <c r="B875" s="76"/>
      <c r="C875" s="72"/>
    </row>
    <row r="876" spans="2:3">
      <c r="B876" s="76"/>
      <c r="C876" s="72"/>
    </row>
    <row r="877" spans="2:3" ht="15.75">
      <c r="B877" s="73"/>
      <c r="C877" s="72"/>
    </row>
    <row r="878" spans="2:3" ht="15.75">
      <c r="B878" s="73"/>
      <c r="C878" s="72"/>
    </row>
    <row r="879" spans="2:3" ht="15.75">
      <c r="B879" s="74"/>
      <c r="C879" s="72"/>
    </row>
    <row r="880" spans="2:3">
      <c r="B880" s="76"/>
      <c r="C880" s="72"/>
    </row>
    <row r="881" spans="2:3" ht="15.75">
      <c r="B881" s="73"/>
      <c r="C881" s="72"/>
    </row>
    <row r="882" spans="2:3" ht="15.75">
      <c r="B882" s="73"/>
      <c r="C882" s="72"/>
    </row>
    <row r="883" spans="2:3">
      <c r="B883" s="75"/>
      <c r="C883" s="72"/>
    </row>
    <row r="884" spans="2:3" ht="15.75">
      <c r="B884" s="78"/>
      <c r="C884" s="72"/>
    </row>
    <row r="885" spans="2:3">
      <c r="B885" s="76"/>
      <c r="C885" s="72"/>
    </row>
    <row r="886" spans="2:3" ht="15.75">
      <c r="B886" s="73"/>
      <c r="C886" s="72"/>
    </row>
    <row r="887" spans="2:3" ht="15.75">
      <c r="B887" s="73"/>
      <c r="C887" s="72"/>
    </row>
    <row r="888" spans="2:3">
      <c r="B888" s="75"/>
      <c r="C888" s="72"/>
    </row>
    <row r="889" spans="2:3">
      <c r="B889" s="76"/>
      <c r="C889" s="72"/>
    </row>
    <row r="890" spans="2:3" ht="15.75">
      <c r="B890" s="73"/>
      <c r="C890" s="72"/>
    </row>
    <row r="891" spans="2:3">
      <c r="B891" s="75"/>
      <c r="C891" s="72"/>
    </row>
    <row r="892" spans="2:3">
      <c r="B892" s="76"/>
      <c r="C892" s="72"/>
    </row>
    <row r="893" spans="2:3">
      <c r="B893" s="76"/>
      <c r="C893" s="72"/>
    </row>
    <row r="894" spans="2:3">
      <c r="B894" s="75"/>
      <c r="C894" s="72"/>
    </row>
    <row r="895" spans="2:3">
      <c r="B895" s="76"/>
      <c r="C895" s="72"/>
    </row>
    <row r="896" spans="2:3">
      <c r="B896" s="76"/>
      <c r="C896" s="72"/>
    </row>
    <row r="897" spans="2:3">
      <c r="B897" s="75"/>
      <c r="C897" s="72"/>
    </row>
    <row r="898" spans="2:3">
      <c r="B898" s="76"/>
      <c r="C898" s="72"/>
    </row>
    <row r="899" spans="2:3">
      <c r="B899" s="76"/>
      <c r="C899" s="72"/>
    </row>
    <row r="900" spans="2:3" ht="15.75">
      <c r="B900" s="73"/>
      <c r="C900" s="72"/>
    </row>
    <row r="901" spans="2:3">
      <c r="B901" s="75"/>
      <c r="C901" s="72"/>
    </row>
    <row r="902" spans="2:3">
      <c r="B902" s="76"/>
      <c r="C902" s="72"/>
    </row>
    <row r="903" spans="2:3">
      <c r="B903" s="76"/>
      <c r="C903" s="72"/>
    </row>
    <row r="904" spans="2:3" ht="15.75">
      <c r="B904" s="73"/>
      <c r="C904" s="72"/>
    </row>
    <row r="905" spans="2:3" ht="15.75">
      <c r="B905" s="73"/>
      <c r="C905" s="72"/>
    </row>
    <row r="906" spans="2:3" ht="15.75">
      <c r="B906" s="73"/>
      <c r="C906" s="72"/>
    </row>
    <row r="907" spans="2:3" ht="15.75">
      <c r="B907" s="73"/>
      <c r="C907" s="72"/>
    </row>
    <row r="908" spans="2:3">
      <c r="B908" s="75"/>
      <c r="C908" s="72"/>
    </row>
    <row r="909" spans="2:3">
      <c r="B909" s="76"/>
      <c r="C909" s="72"/>
    </row>
    <row r="910" spans="2:3" ht="15.75">
      <c r="B910" s="73"/>
      <c r="C910" s="72"/>
    </row>
    <row r="911" spans="2:3">
      <c r="B911" s="75"/>
      <c r="C911" s="72"/>
    </row>
    <row r="912" spans="2:3">
      <c r="B912" s="76"/>
      <c r="C912" s="72"/>
    </row>
    <row r="913" spans="2:3">
      <c r="B913" s="76"/>
      <c r="C913" s="72"/>
    </row>
    <row r="914" spans="2:3">
      <c r="B914" s="75"/>
      <c r="C914" s="72"/>
    </row>
    <row r="915" spans="2:3">
      <c r="B915" s="76"/>
      <c r="C915" s="72"/>
    </row>
    <row r="916" spans="2:3">
      <c r="B916" s="76"/>
      <c r="C916" s="72"/>
    </row>
    <row r="917" spans="2:3">
      <c r="B917" s="75"/>
      <c r="C917" s="72"/>
    </row>
    <row r="918" spans="2:3">
      <c r="B918" s="76"/>
      <c r="C918" s="72"/>
    </row>
    <row r="919" spans="2:3">
      <c r="B919" s="76"/>
      <c r="C919" s="72"/>
    </row>
    <row r="920" spans="2:3">
      <c r="B920" s="75"/>
      <c r="C920" s="72"/>
    </row>
    <row r="921" spans="2:3">
      <c r="B921" s="76"/>
      <c r="C921" s="72"/>
    </row>
    <row r="922" spans="2:3">
      <c r="B922" s="76"/>
      <c r="C922" s="72"/>
    </row>
    <row r="923" spans="2:3">
      <c r="B923" s="75"/>
      <c r="C923" s="72"/>
    </row>
    <row r="924" spans="2:3">
      <c r="B924" s="76"/>
      <c r="C924" s="72"/>
    </row>
    <row r="925" spans="2:3" ht="15.75">
      <c r="B925" s="73"/>
      <c r="C925" s="72"/>
    </row>
    <row r="926" spans="2:3">
      <c r="B926" s="75"/>
      <c r="C926" s="72"/>
    </row>
    <row r="927" spans="2:3">
      <c r="B927" s="76"/>
      <c r="C927" s="72"/>
    </row>
    <row r="928" spans="2:3" ht="15.75">
      <c r="B928" s="73"/>
      <c r="C928" s="72"/>
    </row>
    <row r="929" spans="2:3">
      <c r="B929" s="75"/>
      <c r="C929" s="72"/>
    </row>
    <row r="930" spans="2:3">
      <c r="B930" s="76"/>
      <c r="C930" s="72"/>
    </row>
    <row r="931" spans="2:3" ht="15.75">
      <c r="B931" s="73"/>
      <c r="C931" s="72"/>
    </row>
    <row r="932" spans="2:3">
      <c r="B932" s="75"/>
      <c r="C932" s="72"/>
    </row>
    <row r="933" spans="2:3">
      <c r="B933" s="76"/>
      <c r="C933" s="72"/>
    </row>
    <row r="934" spans="2:3">
      <c r="B934" s="76"/>
      <c r="C934" s="72"/>
    </row>
    <row r="935" spans="2:3">
      <c r="B935" s="75"/>
      <c r="C935" s="72"/>
    </row>
    <row r="936" spans="2:3">
      <c r="B936" s="76"/>
      <c r="C936" s="72"/>
    </row>
    <row r="937" spans="2:3">
      <c r="B937" s="76"/>
      <c r="C937" s="72"/>
    </row>
    <row r="938" spans="2:3">
      <c r="B938" s="75"/>
      <c r="C938" s="72"/>
    </row>
    <row r="939" spans="2:3">
      <c r="B939" s="76"/>
      <c r="C939" s="72"/>
    </row>
    <row r="940" spans="2:3">
      <c r="B940" s="76"/>
      <c r="C940" s="72"/>
    </row>
    <row r="941" spans="2:3">
      <c r="B941" s="75"/>
      <c r="C941" s="72"/>
    </row>
    <row r="942" spans="2:3">
      <c r="B942" s="76"/>
      <c r="C942" s="72"/>
    </row>
    <row r="943" spans="2:3" ht="15.75">
      <c r="B943" s="73"/>
      <c r="C943" s="72"/>
    </row>
    <row r="944" spans="2:3" ht="15.75">
      <c r="B944" s="73"/>
      <c r="C944" s="72"/>
    </row>
    <row r="945" spans="2:3" ht="15.75">
      <c r="B945" s="77"/>
      <c r="C945" s="72"/>
    </row>
    <row r="946" spans="2:3" ht="15.75">
      <c r="B946" s="73"/>
      <c r="C946" s="72"/>
    </row>
    <row r="947" spans="2:3" ht="15.75">
      <c r="B947" s="74"/>
      <c r="C947" s="72"/>
    </row>
    <row r="948" spans="2:3" ht="15.75">
      <c r="B948" s="73"/>
      <c r="C948" s="72"/>
    </row>
    <row r="949" spans="2:3" ht="15.75">
      <c r="B949" s="73"/>
      <c r="C949" s="72"/>
    </row>
    <row r="950" spans="2:3" ht="15.75">
      <c r="B950" s="73"/>
      <c r="C950" s="72"/>
    </row>
    <row r="951" spans="2:3" ht="15.75">
      <c r="B951" s="73"/>
      <c r="C951" s="72"/>
    </row>
    <row r="952" spans="2:3" ht="15.75">
      <c r="B952" s="73"/>
      <c r="C952" s="72"/>
    </row>
    <row r="953" spans="2:3" ht="15.75">
      <c r="B953" s="73"/>
      <c r="C953" s="72"/>
    </row>
    <row r="954" spans="2:3" ht="15.75">
      <c r="B954" s="73"/>
      <c r="C954" s="72"/>
    </row>
    <row r="955" spans="2:3" ht="15.75">
      <c r="B955" s="73"/>
      <c r="C955" s="72"/>
    </row>
    <row r="956" spans="2:3" ht="15.75">
      <c r="B956" s="73"/>
      <c r="C956" s="72"/>
    </row>
    <row r="957" spans="2:3" ht="15.75">
      <c r="B957" s="73"/>
      <c r="C957" s="72"/>
    </row>
    <row r="958" spans="2:3" ht="15.75">
      <c r="B958" s="73"/>
      <c r="C958" s="72"/>
    </row>
    <row r="959" spans="2:3" ht="15.75">
      <c r="B959" s="73"/>
      <c r="C959" s="72"/>
    </row>
    <row r="960" spans="2:3" ht="15.75">
      <c r="B960" s="73"/>
      <c r="C960" s="72"/>
    </row>
    <row r="961" spans="2:3" ht="15.75">
      <c r="B961" s="73"/>
      <c r="C961" s="72"/>
    </row>
    <row r="962" spans="2:3" ht="15.75">
      <c r="B962" s="73"/>
      <c r="C962" s="72"/>
    </row>
    <row r="963" spans="2:3" ht="15.75">
      <c r="B963" s="73"/>
      <c r="C963" s="72"/>
    </row>
    <row r="964" spans="2:3" ht="15.75">
      <c r="B964" s="73"/>
      <c r="C964" s="72"/>
    </row>
    <row r="965" spans="2:3" ht="15.75">
      <c r="B965" s="73"/>
      <c r="C965" s="72"/>
    </row>
    <row r="966" spans="2:3" ht="15.75">
      <c r="B966" s="73"/>
      <c r="C966" s="72"/>
    </row>
    <row r="967" spans="2:3" ht="15.75">
      <c r="B967" s="74"/>
      <c r="C967" s="72"/>
    </row>
    <row r="968" spans="2:3" ht="15.75">
      <c r="B968" s="73"/>
      <c r="C968" s="72"/>
    </row>
    <row r="969" spans="2:3" ht="15.75">
      <c r="B969" s="73"/>
      <c r="C969" s="72"/>
    </row>
    <row r="970" spans="2:3" ht="15.75">
      <c r="B970" s="73"/>
      <c r="C970" s="72"/>
    </row>
    <row r="971" spans="2:3" ht="15.75">
      <c r="B971" s="73"/>
      <c r="C971" s="72"/>
    </row>
    <row r="972" spans="2:3" ht="15.75">
      <c r="B972" s="73"/>
      <c r="C972" s="72"/>
    </row>
    <row r="973" spans="2:3" ht="15.75">
      <c r="B973" s="73"/>
      <c r="C973" s="72"/>
    </row>
    <row r="974" spans="2:3" ht="15.75">
      <c r="B974" s="73"/>
      <c r="C974" s="72"/>
    </row>
    <row r="975" spans="2:3">
      <c r="B975" s="75"/>
      <c r="C975" s="72"/>
    </row>
    <row r="976" spans="2:3" ht="15.75">
      <c r="B976" s="78"/>
      <c r="C976" s="72"/>
    </row>
    <row r="977" spans="2:3" ht="15.75">
      <c r="B977" s="74"/>
      <c r="C977" s="72"/>
    </row>
    <row r="978" spans="2:3" ht="15.75">
      <c r="B978" s="73"/>
      <c r="C978" s="72"/>
    </row>
    <row r="979" spans="2:3" ht="15.75">
      <c r="B979" s="73"/>
      <c r="C979" s="72"/>
    </row>
    <row r="980" spans="2:3" ht="15.75">
      <c r="B980" s="73"/>
      <c r="C980" s="72"/>
    </row>
    <row r="981" spans="2:3" ht="15.75">
      <c r="B981" s="73"/>
      <c r="C981" s="72"/>
    </row>
    <row r="982" spans="2:3" ht="15.75">
      <c r="B982" s="73"/>
      <c r="C982" s="72"/>
    </row>
    <row r="983" spans="2:3" ht="15.75">
      <c r="B983" s="74"/>
      <c r="C983" s="72"/>
    </row>
    <row r="984" spans="2:3" ht="15.75">
      <c r="B984" s="73"/>
      <c r="C984" s="72"/>
    </row>
    <row r="985" spans="2:3" ht="15.75">
      <c r="B985" s="73"/>
      <c r="C985" s="72"/>
    </row>
    <row r="986" spans="2:3" ht="15.75">
      <c r="B986" s="73"/>
      <c r="C986" s="72"/>
    </row>
    <row r="987" spans="2:3" ht="15.75">
      <c r="B987" s="73"/>
      <c r="C987" s="72"/>
    </row>
    <row r="988" spans="2:3" ht="15.75">
      <c r="B988" s="74"/>
      <c r="C988" s="72"/>
    </row>
    <row r="989" spans="2:3" ht="15.75">
      <c r="B989" s="73"/>
      <c r="C989" s="72"/>
    </row>
    <row r="990" spans="2:3" ht="15.75">
      <c r="B990" s="73"/>
      <c r="C990" s="72"/>
    </row>
    <row r="991" spans="2:3" ht="15.75">
      <c r="B991" s="73"/>
      <c r="C991" s="72"/>
    </row>
    <row r="992" spans="2:3" ht="15.75">
      <c r="B992" s="73"/>
      <c r="C992" s="72"/>
    </row>
    <row r="993" spans="2:3" ht="15.75">
      <c r="B993" s="73"/>
      <c r="C993" s="72"/>
    </row>
    <row r="994" spans="2:3" ht="15.75">
      <c r="B994" s="73"/>
      <c r="C994" s="72"/>
    </row>
    <row r="995" spans="2:3" ht="15.75">
      <c r="B995" s="74"/>
      <c r="C995" s="72"/>
    </row>
    <row r="996" spans="2:3" ht="15.75">
      <c r="B996" s="73"/>
      <c r="C996" s="72"/>
    </row>
    <row r="997" spans="2:3" ht="15.75">
      <c r="B997" s="73"/>
      <c r="C997" s="72"/>
    </row>
    <row r="998" spans="2:3" ht="15.75">
      <c r="B998" s="73"/>
      <c r="C998" s="72"/>
    </row>
    <row r="999" spans="2:3" ht="15.75">
      <c r="B999" s="73"/>
      <c r="C999" s="72"/>
    </row>
    <row r="1000" spans="2:3" ht="15.75">
      <c r="B1000" s="77"/>
      <c r="C1000" s="72"/>
    </row>
    <row r="1001" spans="2:3">
      <c r="B1001" s="75"/>
      <c r="C1001" s="72"/>
    </row>
    <row r="1002" spans="2:3">
      <c r="B1002" s="76"/>
      <c r="C1002" s="72"/>
    </row>
    <row r="1003" spans="2:3" ht="15.75">
      <c r="B1003" s="74"/>
      <c r="C1003" s="72"/>
    </row>
    <row r="1004" spans="2:3">
      <c r="B1004" s="76"/>
      <c r="C1004" s="72"/>
    </row>
    <row r="1005" spans="2:3" ht="15.75">
      <c r="B1005" s="73"/>
      <c r="C1005" s="72"/>
    </row>
    <row r="1006" spans="2:3" ht="15.75">
      <c r="B1006" s="73"/>
      <c r="C1006" s="72"/>
    </row>
    <row r="1007" spans="2:3">
      <c r="B1007" s="75"/>
      <c r="C1007" s="72"/>
    </row>
    <row r="1008" spans="2:3" ht="15.75">
      <c r="B1008" s="78"/>
      <c r="C1008" s="72"/>
    </row>
    <row r="1009" spans="2:3" ht="15.75">
      <c r="B1009" s="73"/>
      <c r="C1009" s="72"/>
    </row>
    <row r="1010" spans="2:3">
      <c r="B1010" s="75"/>
      <c r="C1010" s="72"/>
    </row>
    <row r="1011" spans="2:3" ht="15.75">
      <c r="B1011" s="78"/>
      <c r="C1011" s="72"/>
    </row>
    <row r="1012" spans="2:3">
      <c r="B1012" s="76"/>
      <c r="C1012" s="72"/>
    </row>
    <row r="1013" spans="2:3" ht="15.75">
      <c r="B1013" s="73"/>
      <c r="C1013" s="72"/>
    </row>
    <row r="1014" spans="2:3" ht="15.75">
      <c r="B1014" s="73"/>
      <c r="C1014" s="72"/>
    </row>
    <row r="1015" spans="2:3">
      <c r="B1015" s="75"/>
      <c r="C1015" s="72"/>
    </row>
    <row r="1016" spans="2:3" ht="15.75">
      <c r="B1016" s="78"/>
      <c r="C1016" s="72"/>
    </row>
    <row r="1017" spans="2:3">
      <c r="B1017" s="76"/>
      <c r="C1017" s="72"/>
    </row>
    <row r="1018" spans="2:3" ht="15.75">
      <c r="B1018" s="73"/>
      <c r="C1018" s="72"/>
    </row>
    <row r="1019" spans="2:3">
      <c r="B1019" s="75"/>
      <c r="C1019" s="72"/>
    </row>
    <row r="1020" spans="2:3" ht="15.75">
      <c r="B1020" s="78"/>
      <c r="C1020" s="72"/>
    </row>
    <row r="1021" spans="2:3">
      <c r="B1021" s="76"/>
      <c r="C1021" s="72"/>
    </row>
    <row r="1022" spans="2:3" ht="15.75">
      <c r="B1022" s="73"/>
      <c r="C1022" s="72"/>
    </row>
    <row r="1023" spans="2:3">
      <c r="B1023" s="75"/>
      <c r="C1023" s="72"/>
    </row>
    <row r="1024" spans="2:3" ht="15.75">
      <c r="B1024" s="78"/>
      <c r="C1024" s="72"/>
    </row>
    <row r="1025" spans="2:3">
      <c r="B1025" s="76"/>
      <c r="C1025" s="72"/>
    </row>
    <row r="1026" spans="2:3" ht="15.75">
      <c r="B1026" s="73"/>
      <c r="C1026" s="72"/>
    </row>
    <row r="1027" spans="2:3">
      <c r="B1027" s="75"/>
      <c r="C1027" s="72"/>
    </row>
    <row r="1028" spans="2:3" ht="15.75">
      <c r="B1028" s="78"/>
      <c r="C1028" s="72"/>
    </row>
    <row r="1029" spans="2:3">
      <c r="B1029" s="76"/>
      <c r="C1029" s="72"/>
    </row>
    <row r="1030" spans="2:3">
      <c r="B1030" s="76"/>
      <c r="C1030" s="72"/>
    </row>
    <row r="1031" spans="2:3">
      <c r="B1031" s="76"/>
      <c r="C1031" s="72"/>
    </row>
    <row r="1032" spans="2:3" ht="15.75">
      <c r="B1032" s="73"/>
      <c r="C1032" s="72"/>
    </row>
    <row r="1033" spans="2:3" ht="15.75">
      <c r="B1033" s="74"/>
      <c r="C1033" s="72"/>
    </row>
    <row r="1034" spans="2:3">
      <c r="B1034" s="75"/>
      <c r="C1034" s="72"/>
    </row>
    <row r="1035" spans="2:3" ht="15.75">
      <c r="B1035" s="78"/>
      <c r="C1035" s="72"/>
    </row>
    <row r="1036" spans="2:3">
      <c r="B1036" s="76"/>
      <c r="C1036" s="72"/>
    </row>
    <row r="1037" spans="2:3" ht="15.75">
      <c r="B1037" s="73"/>
      <c r="C1037" s="72"/>
    </row>
    <row r="1038" spans="2:3">
      <c r="B1038" s="75"/>
      <c r="C1038" s="72"/>
    </row>
    <row r="1039" spans="2:3" ht="15.75">
      <c r="B1039" s="78"/>
      <c r="C1039" s="72"/>
    </row>
    <row r="1040" spans="2:3" ht="15.75">
      <c r="B1040" s="73"/>
      <c r="C1040" s="72"/>
    </row>
    <row r="1041" spans="2:3" ht="15.75">
      <c r="B1041" s="73"/>
      <c r="C1041" s="72"/>
    </row>
    <row r="1042" spans="2:3" ht="15.75">
      <c r="B1042" s="73"/>
      <c r="C1042" s="72"/>
    </row>
    <row r="1043" spans="2:3">
      <c r="B1043" s="75"/>
      <c r="C1043" s="72"/>
    </row>
    <row r="1044" spans="2:3">
      <c r="B1044" s="76"/>
      <c r="C1044" s="72"/>
    </row>
    <row r="1045" spans="2:3">
      <c r="B1045" s="76"/>
      <c r="C1045" s="72"/>
    </row>
    <row r="1046" spans="2:3" ht="15.75">
      <c r="B1046" s="73"/>
      <c r="C1046" s="72"/>
    </row>
    <row r="1047" spans="2:3">
      <c r="B1047" s="75"/>
      <c r="C1047" s="72"/>
    </row>
    <row r="1048" spans="2:3" ht="15.75">
      <c r="B1048" s="78"/>
      <c r="C1048" s="72"/>
    </row>
    <row r="1049" spans="2:3">
      <c r="B1049" s="76"/>
      <c r="C1049" s="72"/>
    </row>
    <row r="1050" spans="2:3" ht="15.75">
      <c r="B1050" s="73"/>
      <c r="C1050" s="72"/>
    </row>
    <row r="1051" spans="2:3">
      <c r="B1051" s="75"/>
      <c r="C1051" s="72"/>
    </row>
    <row r="1052" spans="2:3" ht="15.75">
      <c r="B1052" s="78"/>
      <c r="C1052" s="72"/>
    </row>
    <row r="1053" spans="2:3">
      <c r="B1053" s="76"/>
      <c r="C1053" s="72"/>
    </row>
    <row r="1054" spans="2:3" ht="15.75">
      <c r="B1054" s="73"/>
      <c r="C1054" s="72"/>
    </row>
    <row r="1055" spans="2:3">
      <c r="B1055" s="75"/>
      <c r="C1055" s="72"/>
    </row>
    <row r="1056" spans="2:3">
      <c r="B1056" s="76"/>
      <c r="C1056" s="72"/>
    </row>
    <row r="1057" spans="2:3">
      <c r="B1057" s="76"/>
      <c r="C1057" s="72"/>
    </row>
    <row r="1058" spans="2:3" ht="15.75">
      <c r="B1058" s="78"/>
      <c r="C1058" s="72"/>
    </row>
    <row r="1059" spans="2:3">
      <c r="B1059" s="76"/>
      <c r="C1059" s="72"/>
    </row>
    <row r="1060" spans="2:3">
      <c r="B1060" s="76"/>
      <c r="C1060" s="72"/>
    </row>
    <row r="1061" spans="2:3" ht="15.75">
      <c r="B1061" s="73"/>
      <c r="C1061" s="72"/>
    </row>
    <row r="1062" spans="2:3" ht="15.75">
      <c r="B1062" s="73"/>
      <c r="C1062" s="72"/>
    </row>
    <row r="1063" spans="2:3" ht="15.75">
      <c r="B1063" s="73"/>
      <c r="C1063" s="72"/>
    </row>
    <row r="1064" spans="2:3" ht="15.75">
      <c r="B1064" s="73"/>
      <c r="C1064" s="72"/>
    </row>
    <row r="1065" spans="2:3">
      <c r="B1065" s="75"/>
      <c r="C1065" s="72"/>
    </row>
    <row r="1066" spans="2:3" ht="15.75">
      <c r="B1066" s="78"/>
      <c r="C1066" s="72"/>
    </row>
    <row r="1067" spans="2:3">
      <c r="B1067" s="76"/>
      <c r="C1067" s="72"/>
    </row>
    <row r="1068" spans="2:3" ht="15.75">
      <c r="B1068" s="73"/>
      <c r="C1068" s="72"/>
    </row>
    <row r="1069" spans="2:3" ht="15.75">
      <c r="B1069" s="73"/>
      <c r="C1069" s="72"/>
    </row>
    <row r="1070" spans="2:3" ht="15.75">
      <c r="B1070" s="73"/>
      <c r="C1070" s="72"/>
    </row>
    <row r="1071" spans="2:3" ht="15.75">
      <c r="B1071" s="73"/>
      <c r="C1071" s="72"/>
    </row>
    <row r="1072" spans="2:3">
      <c r="B1072" s="76"/>
      <c r="C1072" s="72"/>
    </row>
    <row r="1073" spans="2:3" ht="15.75">
      <c r="B1073" s="73"/>
      <c r="C1073" s="72"/>
    </row>
    <row r="1074" spans="2:3" ht="15.75">
      <c r="B1074" s="73"/>
      <c r="C1074" s="72"/>
    </row>
    <row r="1075" spans="2:3" ht="15.75">
      <c r="B1075" s="73"/>
      <c r="C1075" s="72"/>
    </row>
    <row r="1076" spans="2:3">
      <c r="B1076" s="75"/>
      <c r="C1076" s="72"/>
    </row>
    <row r="1077" spans="2:3" ht="15.75">
      <c r="B1077" s="78"/>
      <c r="C1077" s="72"/>
    </row>
    <row r="1078" spans="2:3">
      <c r="B1078" s="76"/>
      <c r="C1078" s="72"/>
    </row>
    <row r="1079" spans="2:3">
      <c r="B1079" s="76"/>
      <c r="C1079" s="72"/>
    </row>
    <row r="1080" spans="2:3">
      <c r="B1080" s="75"/>
      <c r="C1080" s="72"/>
    </row>
    <row r="1081" spans="2:3">
      <c r="B1081" s="76"/>
      <c r="C1081" s="72"/>
    </row>
    <row r="1082" spans="2:3">
      <c r="B1082" s="76"/>
      <c r="C1082" s="72"/>
    </row>
    <row r="1083" spans="2:3">
      <c r="B1083" s="76"/>
      <c r="C1083" s="72"/>
    </row>
    <row r="1084" spans="2:3">
      <c r="B1084" s="76"/>
      <c r="C1084" s="72"/>
    </row>
    <row r="1085" spans="2:3" ht="15.75">
      <c r="B1085" s="73"/>
      <c r="C1085" s="72"/>
    </row>
    <row r="1086" spans="2:3" ht="15.75">
      <c r="B1086" s="73"/>
      <c r="C1086" s="72"/>
    </row>
    <row r="1087" spans="2:3" ht="15.75">
      <c r="B1087" s="73"/>
      <c r="C1087" s="72"/>
    </row>
    <row r="1088" spans="2:3" ht="15.75">
      <c r="B1088" s="73"/>
      <c r="C1088" s="72"/>
    </row>
    <row r="1089" spans="2:3">
      <c r="B1089" s="75"/>
      <c r="C1089" s="72"/>
    </row>
    <row r="1090" spans="2:3">
      <c r="B1090" s="76"/>
      <c r="C1090" s="72"/>
    </row>
    <row r="1091" spans="2:3">
      <c r="B1091" s="76"/>
      <c r="C1091" s="72"/>
    </row>
    <row r="1092" spans="2:3">
      <c r="B1092" s="76"/>
      <c r="C1092" s="72"/>
    </row>
    <row r="1093" spans="2:3" ht="15.75">
      <c r="B1093" s="73"/>
      <c r="C1093" s="72"/>
    </row>
    <row r="1094" spans="2:3">
      <c r="B1094" s="76"/>
      <c r="C1094" s="72"/>
    </row>
    <row r="1095" spans="2:3" ht="15.75">
      <c r="B1095" s="73"/>
      <c r="C1095" s="72"/>
    </row>
    <row r="1096" spans="2:3">
      <c r="B1096" s="75"/>
      <c r="C1096" s="72"/>
    </row>
    <row r="1097" spans="2:3" ht="15.75">
      <c r="B1097" s="78"/>
      <c r="C1097" s="72"/>
    </row>
    <row r="1098" spans="2:3">
      <c r="B1098" s="76"/>
      <c r="C1098" s="72"/>
    </row>
    <row r="1099" spans="2:3" ht="15.75">
      <c r="B1099" s="73"/>
      <c r="C1099" s="72"/>
    </row>
    <row r="1100" spans="2:3" ht="15.75">
      <c r="B1100" s="74"/>
      <c r="C1100" s="72"/>
    </row>
    <row r="1101" spans="2:3">
      <c r="B1101" s="75"/>
      <c r="C1101" s="72"/>
    </row>
    <row r="1102" spans="2:3">
      <c r="B1102" s="76"/>
      <c r="C1102" s="72"/>
    </row>
    <row r="1103" spans="2:3">
      <c r="B1103" s="76"/>
      <c r="C1103" s="72"/>
    </row>
    <row r="1104" spans="2:3">
      <c r="B1104" s="76"/>
      <c r="C1104" s="72"/>
    </row>
    <row r="1105" spans="2:3">
      <c r="B1105" s="76"/>
      <c r="C1105" s="72"/>
    </row>
    <row r="1106" spans="2:3">
      <c r="B1106" s="76"/>
      <c r="C1106" s="72"/>
    </row>
    <row r="1107" spans="2:3" ht="15.75">
      <c r="B1107" s="73"/>
      <c r="C1107" s="72"/>
    </row>
    <row r="1108" spans="2:3" ht="15.75">
      <c r="B1108" s="73"/>
      <c r="C1108" s="72"/>
    </row>
    <row r="1109" spans="2:3" ht="15.75">
      <c r="B1109" s="73"/>
      <c r="C1109" s="72"/>
    </row>
    <row r="1110" spans="2:3">
      <c r="B1110" s="75"/>
      <c r="C1110" s="72"/>
    </row>
    <row r="1111" spans="2:3" ht="15.75">
      <c r="B1111" s="78"/>
      <c r="C1111" s="72"/>
    </row>
    <row r="1112" spans="2:3">
      <c r="B1112" s="76"/>
      <c r="C1112" s="72"/>
    </row>
    <row r="1113" spans="2:3">
      <c r="B1113" s="75"/>
      <c r="C1113" s="72"/>
    </row>
    <row r="1114" spans="2:3" ht="15.75">
      <c r="B1114" s="78"/>
      <c r="C1114" s="72"/>
    </row>
    <row r="1115" spans="2:3" ht="15.75">
      <c r="B1115" s="73"/>
      <c r="C1115" s="72"/>
    </row>
    <row r="1116" spans="2:3" ht="15.75">
      <c r="B1116" s="73"/>
      <c r="C1116" s="72"/>
    </row>
    <row r="1117" spans="2:3">
      <c r="B1117" s="76"/>
      <c r="C1117" s="72"/>
    </row>
    <row r="1118" spans="2:3" ht="15.75">
      <c r="B1118" s="73"/>
      <c r="C1118" s="72"/>
    </row>
    <row r="1119" spans="2:3">
      <c r="B1119" s="76"/>
      <c r="C1119" s="72"/>
    </row>
    <row r="1120" spans="2:3" ht="15.75">
      <c r="B1120" s="73"/>
      <c r="C1120" s="72"/>
    </row>
    <row r="1121" spans="2:3" ht="15.75">
      <c r="B1121" s="74"/>
      <c r="C1121" s="72"/>
    </row>
    <row r="1122" spans="2:3" ht="15.75">
      <c r="B1122" s="73"/>
      <c r="C1122" s="72"/>
    </row>
    <row r="1123" spans="2:3" ht="15.75">
      <c r="B1123" s="73"/>
      <c r="C1123" s="72"/>
    </row>
    <row r="1124" spans="2:3">
      <c r="B1124" s="76"/>
      <c r="C1124" s="72"/>
    </row>
    <row r="1125" spans="2:3" ht="15.75">
      <c r="B1125" s="73"/>
      <c r="C1125" s="72"/>
    </row>
    <row r="1126" spans="2:3" ht="15.75">
      <c r="B1126" s="73"/>
      <c r="C1126" s="72"/>
    </row>
    <row r="1127" spans="2:3" ht="15.75">
      <c r="B1127" s="73"/>
      <c r="C1127" s="72"/>
    </row>
    <row r="1128" spans="2:3" ht="15.75">
      <c r="B1128" s="73"/>
      <c r="C1128" s="72"/>
    </row>
    <row r="1129" spans="2:3" ht="15.75">
      <c r="B1129" s="73"/>
      <c r="C1129" s="72"/>
    </row>
    <row r="1130" spans="2:3" ht="15.75">
      <c r="B1130" s="73"/>
      <c r="C1130" s="72"/>
    </row>
    <row r="1131" spans="2:3" ht="15.75">
      <c r="B1131" s="73"/>
      <c r="C1131" s="72"/>
    </row>
    <row r="1132" spans="2:3" ht="15.75">
      <c r="B1132" s="74"/>
      <c r="C1132" s="72"/>
    </row>
    <row r="1133" spans="2:3" ht="15.75">
      <c r="B1133" s="73"/>
      <c r="C1133" s="72"/>
    </row>
    <row r="1134" spans="2:3" ht="15.75">
      <c r="B1134" s="73"/>
      <c r="C1134" s="72"/>
    </row>
    <row r="1135" spans="2:3" ht="15.75">
      <c r="B1135" s="73"/>
      <c r="C1135" s="72"/>
    </row>
    <row r="1136" spans="2:3" ht="15.75">
      <c r="B1136" s="73"/>
      <c r="C1136" s="72"/>
    </row>
    <row r="1137" spans="2:3" ht="15.75">
      <c r="B1137" s="73"/>
      <c r="C1137" s="72"/>
    </row>
    <row r="1138" spans="2:3" ht="15.75">
      <c r="B1138" s="73"/>
      <c r="C1138" s="72"/>
    </row>
    <row r="1139" spans="2:3" ht="15.75">
      <c r="B1139" s="74"/>
      <c r="C1139" s="72"/>
    </row>
    <row r="1140" spans="2:3" ht="15.75">
      <c r="B1140" s="73"/>
      <c r="C1140" s="72"/>
    </row>
    <row r="1141" spans="2:3" ht="15.75">
      <c r="B1141" s="73"/>
      <c r="C1141" s="72"/>
    </row>
    <row r="1142" spans="2:3" ht="15.75">
      <c r="B1142" s="73"/>
      <c r="C1142" s="72"/>
    </row>
    <row r="1143" spans="2:3" ht="15.75">
      <c r="B1143" s="73"/>
      <c r="C1143" s="72"/>
    </row>
    <row r="1144" spans="2:3" ht="15.75">
      <c r="B1144" s="73"/>
      <c r="C1144" s="72"/>
    </row>
    <row r="1145" spans="2:3">
      <c r="B1145" s="76"/>
      <c r="C1145" s="72"/>
    </row>
    <row r="1146" spans="2:3" ht="15.75">
      <c r="B1146" s="73"/>
      <c r="C1146" s="72"/>
    </row>
    <row r="1147" spans="2:3" ht="15.75">
      <c r="B1147" s="74"/>
      <c r="C1147" s="72"/>
    </row>
    <row r="1148" spans="2:3" ht="15.75">
      <c r="B1148" s="73"/>
      <c r="C1148" s="72"/>
    </row>
    <row r="1149" spans="2:3" ht="15.75">
      <c r="B1149" s="73"/>
      <c r="C1149" s="72"/>
    </row>
    <row r="1150" spans="2:3">
      <c r="B1150" s="76"/>
      <c r="C1150" s="72"/>
    </row>
    <row r="1151" spans="2:3" ht="15.75">
      <c r="B1151" s="73"/>
      <c r="C1151" s="72"/>
    </row>
    <row r="1152" spans="2:3" ht="15.75">
      <c r="B1152" s="73"/>
      <c r="C1152" s="72"/>
    </row>
    <row r="1153" spans="2:3" ht="15.75">
      <c r="B1153" s="73"/>
      <c r="C1153" s="72"/>
    </row>
    <row r="1154" spans="2:3" ht="15.75">
      <c r="B1154" s="74"/>
      <c r="C1154" s="72"/>
    </row>
    <row r="1155" spans="2:3" ht="15.75">
      <c r="B1155" s="73"/>
      <c r="C1155" s="72"/>
    </row>
    <row r="1156" spans="2:3" ht="15.75">
      <c r="B1156" s="73"/>
      <c r="C1156" s="72"/>
    </row>
    <row r="1157" spans="2:3" ht="15.75">
      <c r="B1157" s="73"/>
      <c r="C1157" s="72"/>
    </row>
    <row r="1158" spans="2:3" ht="15.75">
      <c r="B1158" s="73"/>
      <c r="C1158" s="72"/>
    </row>
    <row r="1159" spans="2:3" ht="15.75">
      <c r="B1159" s="73"/>
      <c r="C1159" s="72"/>
    </row>
    <row r="1160" spans="2:3" ht="15.75">
      <c r="B1160" s="73"/>
      <c r="C1160" s="72"/>
    </row>
    <row r="1161" spans="2:3" ht="15.75">
      <c r="B1161" s="73"/>
      <c r="C1161" s="72"/>
    </row>
    <row r="1162" spans="2:3" ht="15.75">
      <c r="B1162" s="73"/>
      <c r="C1162" s="72"/>
    </row>
    <row r="1163" spans="2:3" ht="15.75">
      <c r="B1163" s="73"/>
      <c r="C1163" s="72"/>
    </row>
    <row r="1164" spans="2:3">
      <c r="B1164" s="76"/>
      <c r="C1164" s="72"/>
    </row>
    <row r="1165" spans="2:3">
      <c r="B1165" s="76"/>
      <c r="C1165" s="72"/>
    </row>
    <row r="1166" spans="2:3">
      <c r="B1166" s="76"/>
      <c r="C1166" s="72"/>
    </row>
    <row r="1167" spans="2:3" ht="15.75">
      <c r="B1167" s="73"/>
      <c r="C1167" s="72"/>
    </row>
    <row r="1168" spans="2:3">
      <c r="B1168" s="76"/>
      <c r="C1168" s="72"/>
    </row>
    <row r="1169" spans="2:3">
      <c r="B1169" s="76"/>
      <c r="C1169" s="72"/>
    </row>
    <row r="1170" spans="2:3" ht="15.75">
      <c r="B1170" s="73"/>
      <c r="C1170" s="72"/>
    </row>
    <row r="1171" spans="2:3" ht="15.75">
      <c r="B1171" s="73"/>
      <c r="C1171" s="72"/>
    </row>
    <row r="1172" spans="2:3">
      <c r="B1172" s="75"/>
      <c r="C1172" s="72"/>
    </row>
    <row r="1173" spans="2:3" ht="15.75">
      <c r="B1173" s="78"/>
      <c r="C1173" s="72"/>
    </row>
    <row r="1174" spans="2:3">
      <c r="B1174" s="76"/>
      <c r="C1174" s="72"/>
    </row>
    <row r="1175" spans="2:3" ht="15.75">
      <c r="B1175" s="74"/>
      <c r="C1175" s="72"/>
    </row>
    <row r="1176" spans="2:3" ht="15.75">
      <c r="B1176" s="73"/>
      <c r="C1176" s="72"/>
    </row>
    <row r="1177" spans="2:3">
      <c r="B1177" s="76"/>
      <c r="C1177" s="72"/>
    </row>
    <row r="1178" spans="2:3" ht="15.75">
      <c r="B1178" s="73"/>
      <c r="C1178" s="72"/>
    </row>
    <row r="1179" spans="2:3" ht="15.75">
      <c r="B1179" s="73"/>
      <c r="C1179" s="72"/>
    </row>
    <row r="1180" spans="2:3" ht="15.75">
      <c r="B1180" s="73"/>
      <c r="C1180" s="72"/>
    </row>
    <row r="1181" spans="2:3">
      <c r="B1181" s="76"/>
      <c r="C1181" s="72"/>
    </row>
    <row r="1182" spans="2:3">
      <c r="B1182" s="76"/>
      <c r="C1182" s="72"/>
    </row>
    <row r="1183" spans="2:3">
      <c r="B1183" s="75"/>
      <c r="C1183" s="72"/>
    </row>
    <row r="1184" spans="2:3">
      <c r="B1184" s="76"/>
      <c r="C1184" s="72"/>
    </row>
    <row r="1185" spans="2:3">
      <c r="B1185" s="76"/>
      <c r="C1185" s="72"/>
    </row>
    <row r="1186" spans="2:3">
      <c r="B1186" s="76"/>
      <c r="C1186" s="72"/>
    </row>
    <row r="1187" spans="2:3">
      <c r="B1187" s="75"/>
      <c r="C1187" s="72"/>
    </row>
    <row r="1188" spans="2:3">
      <c r="B1188" s="76"/>
      <c r="C1188" s="72"/>
    </row>
    <row r="1189" spans="2:3">
      <c r="B1189" s="76"/>
      <c r="C1189" s="72"/>
    </row>
    <row r="1190" spans="2:3">
      <c r="B1190" s="76"/>
      <c r="C1190" s="72"/>
    </row>
    <row r="1191" spans="2:3" ht="15.75">
      <c r="B1191" s="73"/>
      <c r="C1191" s="72"/>
    </row>
    <row r="1192" spans="2:3" ht="15.75">
      <c r="B1192" s="73"/>
      <c r="C1192" s="72"/>
    </row>
    <row r="1193" spans="2:3">
      <c r="B1193" s="75"/>
      <c r="C1193" s="72"/>
    </row>
    <row r="1194" spans="2:3">
      <c r="B1194" s="76"/>
      <c r="C1194" s="72"/>
    </row>
    <row r="1195" spans="2:3" ht="15.75">
      <c r="B1195" s="73"/>
      <c r="C1195" s="72"/>
    </row>
    <row r="1196" spans="2:3" ht="15.75">
      <c r="B1196" s="73"/>
      <c r="C1196" s="72"/>
    </row>
    <row r="1197" spans="2:3">
      <c r="B1197" s="76"/>
      <c r="C1197" s="72"/>
    </row>
    <row r="1198" spans="2:3">
      <c r="B1198" s="75"/>
      <c r="C1198" s="72"/>
    </row>
    <row r="1199" spans="2:3">
      <c r="B1199" s="76"/>
      <c r="C1199" s="72"/>
    </row>
    <row r="1200" spans="2:3">
      <c r="B1200" s="76"/>
      <c r="C1200" s="72"/>
    </row>
    <row r="1201" spans="2:3">
      <c r="B1201" s="75"/>
      <c r="C1201" s="72"/>
    </row>
    <row r="1202" spans="2:3">
      <c r="B1202" s="76"/>
      <c r="C1202" s="72"/>
    </row>
    <row r="1203" spans="2:3" ht="15.75">
      <c r="B1203" s="73"/>
      <c r="C1203" s="72"/>
    </row>
    <row r="1204" spans="2:3">
      <c r="B1204" s="76"/>
      <c r="C1204" s="72"/>
    </row>
    <row r="1205" spans="2:3">
      <c r="B1205" s="75"/>
      <c r="C1205" s="72"/>
    </row>
    <row r="1206" spans="2:3">
      <c r="B1206" s="76"/>
      <c r="C1206" s="72"/>
    </row>
    <row r="1207" spans="2:3" ht="15.75">
      <c r="B1207" s="73"/>
      <c r="C1207" s="72"/>
    </row>
    <row r="1208" spans="2:3">
      <c r="B1208" s="76"/>
      <c r="C1208" s="72"/>
    </row>
    <row r="1209" spans="2:3" ht="15.75">
      <c r="B1209" s="73"/>
      <c r="C1209" s="72"/>
    </row>
    <row r="1210" spans="2:3" ht="15.75">
      <c r="B1210" s="73"/>
      <c r="C1210" s="72"/>
    </row>
    <row r="1211" spans="2:3" ht="15.75">
      <c r="B1211" s="73"/>
      <c r="C1211" s="72"/>
    </row>
    <row r="1212" spans="2:3" ht="15.75">
      <c r="B1212" s="73"/>
      <c r="C1212" s="72"/>
    </row>
    <row r="1213" spans="2:3" ht="15.75">
      <c r="B1213" s="73"/>
      <c r="C1213" s="72"/>
    </row>
    <row r="1214" spans="2:3" ht="15.75">
      <c r="B1214" s="73"/>
      <c r="C1214" s="72"/>
    </row>
    <row r="1215" spans="2:3">
      <c r="B1215" s="76"/>
      <c r="C1215" s="72"/>
    </row>
    <row r="1216" spans="2:3" ht="15.75">
      <c r="B1216" s="73"/>
      <c r="C1216" s="72"/>
    </row>
    <row r="1217" spans="2:3" ht="15.75">
      <c r="B1217" s="73"/>
      <c r="C1217" s="72"/>
    </row>
    <row r="1218" spans="2:3" ht="15.75">
      <c r="B1218" s="73"/>
      <c r="C1218" s="72"/>
    </row>
    <row r="1219" spans="2:3" ht="15.75">
      <c r="B1219" s="73"/>
      <c r="C1219" s="72"/>
    </row>
    <row r="1220" spans="2:3">
      <c r="B1220" s="75"/>
      <c r="C1220" s="72"/>
    </row>
    <row r="1221" spans="2:3">
      <c r="B1221" s="76"/>
      <c r="C1221" s="72"/>
    </row>
    <row r="1222" spans="2:3">
      <c r="B1222" s="76"/>
      <c r="C1222" s="72"/>
    </row>
    <row r="1223" spans="2:3" ht="15.75">
      <c r="B1223" s="74"/>
      <c r="C1223" s="72"/>
    </row>
    <row r="1224" spans="2:3">
      <c r="B1224" s="75"/>
      <c r="C1224" s="72"/>
    </row>
    <row r="1225" spans="2:3">
      <c r="B1225" s="76"/>
      <c r="C1225" s="72"/>
    </row>
    <row r="1226" spans="2:3">
      <c r="B1226" s="76"/>
      <c r="C1226" s="72"/>
    </row>
    <row r="1227" spans="2:3">
      <c r="B1227" s="76"/>
      <c r="C1227" s="72"/>
    </row>
    <row r="1228" spans="2:3" ht="15.75">
      <c r="B1228" s="73"/>
      <c r="C1228" s="72"/>
    </row>
    <row r="1229" spans="2:3" ht="15.75">
      <c r="B1229" s="73"/>
      <c r="C1229" s="72"/>
    </row>
    <row r="1230" spans="2:3" ht="15.75">
      <c r="B1230" s="73"/>
      <c r="C1230" s="72"/>
    </row>
    <row r="1231" spans="2:3" ht="15.75">
      <c r="B1231" s="73"/>
      <c r="C1231" s="72"/>
    </row>
    <row r="1232" spans="2:3">
      <c r="B1232" s="76"/>
      <c r="C1232" s="72"/>
    </row>
    <row r="1233" spans="2:3" ht="15.75">
      <c r="B1233" s="73"/>
      <c r="C1233" s="72"/>
    </row>
    <row r="1234" spans="2:3">
      <c r="B1234" s="76"/>
      <c r="C1234" s="72"/>
    </row>
    <row r="1235" spans="2:3">
      <c r="B1235" s="76"/>
      <c r="C1235" s="72"/>
    </row>
    <row r="1236" spans="2:3" ht="15.75">
      <c r="B1236" s="73"/>
      <c r="C1236" s="72"/>
    </row>
    <row r="1237" spans="2:3" ht="15.75">
      <c r="B1237" s="74"/>
      <c r="C1237" s="72"/>
    </row>
    <row r="1238" spans="2:3" ht="15.75">
      <c r="B1238" s="73"/>
      <c r="C1238" s="72"/>
    </row>
    <row r="1239" spans="2:3" ht="15.75">
      <c r="B1239" s="73"/>
      <c r="C1239" s="72"/>
    </row>
    <row r="1240" spans="2:3" ht="15.75">
      <c r="B1240" s="73"/>
      <c r="C1240" s="72"/>
    </row>
    <row r="1241" spans="2:3" ht="15.75">
      <c r="B1241" s="73"/>
      <c r="C1241" s="72"/>
    </row>
    <row r="1242" spans="2:3">
      <c r="B1242" s="76"/>
      <c r="C1242" s="72"/>
    </row>
    <row r="1243" spans="2:3" ht="15.75">
      <c r="B1243" s="73"/>
      <c r="C1243" s="72"/>
    </row>
    <row r="1244" spans="2:3" ht="15.75">
      <c r="B1244" s="73"/>
      <c r="C1244" s="72"/>
    </row>
    <row r="1245" spans="2:3" ht="15.75">
      <c r="B1245" s="74"/>
      <c r="C1245" s="72"/>
    </row>
    <row r="1246" spans="2:3">
      <c r="B1246" s="75"/>
      <c r="C1246" s="72"/>
    </row>
    <row r="1247" spans="2:3" ht="15.75">
      <c r="B1247" s="78"/>
      <c r="C1247" s="72"/>
    </row>
    <row r="1248" spans="2:3">
      <c r="B1248" s="76"/>
      <c r="C1248" s="72"/>
    </row>
    <row r="1249" spans="2:3" ht="15.75">
      <c r="B1249" s="73"/>
      <c r="C1249" s="72"/>
    </row>
    <row r="1250" spans="2:3">
      <c r="B1250" s="75"/>
      <c r="C1250" s="72"/>
    </row>
    <row r="1251" spans="2:3" ht="15.75">
      <c r="B1251" s="78"/>
      <c r="C1251" s="72"/>
    </row>
    <row r="1252" spans="2:3">
      <c r="B1252" s="76"/>
      <c r="C1252" s="72"/>
    </row>
    <row r="1253" spans="2:3">
      <c r="B1253" s="76"/>
      <c r="C1253" s="72"/>
    </row>
    <row r="1254" spans="2:3">
      <c r="B1254" s="76"/>
      <c r="C1254" s="72"/>
    </row>
    <row r="1255" spans="2:3">
      <c r="B1255" s="76"/>
      <c r="C1255" s="72"/>
    </row>
    <row r="1256" spans="2:3" ht="15.75">
      <c r="B1256" s="73"/>
      <c r="C1256" s="72"/>
    </row>
    <row r="1257" spans="2:3" ht="15.75">
      <c r="B1257" s="73"/>
      <c r="C1257" s="72"/>
    </row>
    <row r="1258" spans="2:3">
      <c r="B1258" s="76"/>
      <c r="C1258" s="72"/>
    </row>
    <row r="1259" spans="2:3" ht="15.75">
      <c r="B1259" s="73"/>
      <c r="C1259" s="72"/>
    </row>
    <row r="1260" spans="2:3">
      <c r="B1260" s="76"/>
      <c r="C1260" s="72"/>
    </row>
    <row r="1261" spans="2:3" ht="15.75">
      <c r="B1261" s="73"/>
      <c r="C1261" s="72"/>
    </row>
    <row r="1262" spans="2:3" ht="15.75">
      <c r="B1262" s="74"/>
      <c r="C1262" s="72"/>
    </row>
    <row r="1263" spans="2:3" ht="15.75">
      <c r="B1263" s="73"/>
      <c r="C1263" s="72"/>
    </row>
    <row r="1264" spans="2:3" ht="15.75">
      <c r="B1264" s="73"/>
      <c r="C1264" s="72"/>
    </row>
    <row r="1265" spans="2:3" ht="15.75">
      <c r="B1265" s="73"/>
      <c r="C1265" s="72"/>
    </row>
    <row r="1266" spans="2:3" ht="15.75">
      <c r="B1266" s="74"/>
      <c r="C1266" s="72"/>
    </row>
    <row r="1267" spans="2:3" ht="15.75">
      <c r="B1267" s="73"/>
      <c r="C1267" s="72"/>
    </row>
    <row r="1268" spans="2:3" ht="15.75">
      <c r="B1268" s="73"/>
      <c r="C1268" s="72"/>
    </row>
    <row r="1269" spans="2:3" ht="15.75">
      <c r="B1269" s="73"/>
      <c r="C1269" s="72"/>
    </row>
    <row r="1270" spans="2:3" ht="15.75">
      <c r="B1270" s="73"/>
      <c r="C1270" s="72"/>
    </row>
    <row r="1271" spans="2:3">
      <c r="B1271" s="75"/>
      <c r="C1271" s="72"/>
    </row>
    <row r="1272" spans="2:3">
      <c r="B1272" s="76"/>
      <c r="C1272" s="72"/>
    </row>
    <row r="1273" spans="2:3">
      <c r="B1273" s="76"/>
      <c r="C1273" s="72"/>
    </row>
    <row r="1274" spans="2:3">
      <c r="B1274" s="75"/>
      <c r="C1274" s="72"/>
    </row>
    <row r="1275" spans="2:3">
      <c r="B1275" s="76"/>
      <c r="C1275" s="72"/>
    </row>
    <row r="1276" spans="2:3" ht="15.75">
      <c r="B1276" s="73"/>
      <c r="C1276" s="72"/>
    </row>
    <row r="1277" spans="2:3" ht="15.75">
      <c r="B1277" s="73"/>
      <c r="C1277" s="72"/>
    </row>
    <row r="1278" spans="2:3">
      <c r="B1278" s="75"/>
      <c r="C1278" s="72"/>
    </row>
    <row r="1279" spans="2:3" ht="15.75">
      <c r="B1279" s="78"/>
      <c r="C1279" s="72"/>
    </row>
    <row r="1280" spans="2:3">
      <c r="B1280" s="76"/>
      <c r="C1280" s="72"/>
    </row>
    <row r="1281" spans="2:3" ht="15.75">
      <c r="B1281" s="73"/>
      <c r="C1281" s="72"/>
    </row>
    <row r="1282" spans="2:3" ht="15.75">
      <c r="B1282" s="73"/>
      <c r="C1282" s="72"/>
    </row>
    <row r="1283" spans="2:3" ht="15.75">
      <c r="B1283" s="73"/>
      <c r="C1283" s="72"/>
    </row>
    <row r="1284" spans="2:3">
      <c r="B1284" s="75"/>
      <c r="C1284" s="72"/>
    </row>
    <row r="1285" spans="2:3" ht="15.75">
      <c r="B1285" s="78"/>
      <c r="C1285" s="72"/>
    </row>
    <row r="1286" spans="2:3">
      <c r="B1286" s="76"/>
      <c r="C1286" s="72"/>
    </row>
    <row r="1287" spans="2:3" ht="15.75">
      <c r="B1287" s="73"/>
      <c r="C1287" s="72"/>
    </row>
    <row r="1288" spans="2:3">
      <c r="B1288" s="75"/>
      <c r="C1288" s="72"/>
    </row>
    <row r="1289" spans="2:3" ht="15.75">
      <c r="B1289" s="78"/>
      <c r="C1289" s="72"/>
    </row>
    <row r="1290" spans="2:3" ht="15.75">
      <c r="B1290" s="73"/>
      <c r="C1290" s="72"/>
    </row>
    <row r="1291" spans="2:3" ht="15.75">
      <c r="B1291" s="73"/>
      <c r="C1291" s="72"/>
    </row>
    <row r="1292" spans="2:3">
      <c r="B1292" s="75"/>
      <c r="C1292" s="72"/>
    </row>
    <row r="1293" spans="2:3">
      <c r="B1293" s="76"/>
      <c r="C1293" s="72"/>
    </row>
    <row r="1294" spans="2:3">
      <c r="B1294" s="76"/>
      <c r="C1294" s="72"/>
    </row>
    <row r="1295" spans="2:3">
      <c r="B1295" s="76"/>
      <c r="C1295" s="72"/>
    </row>
    <row r="1296" spans="2:3">
      <c r="B1296" s="75"/>
      <c r="C1296" s="72"/>
    </row>
    <row r="1297" spans="2:3">
      <c r="B1297" s="76"/>
      <c r="C1297" s="72"/>
    </row>
    <row r="1298" spans="2:3">
      <c r="B1298" s="76"/>
      <c r="C1298" s="72"/>
    </row>
    <row r="1299" spans="2:3" ht="15.75">
      <c r="B1299" s="73"/>
      <c r="C1299" s="72"/>
    </row>
    <row r="1300" spans="2:3">
      <c r="B1300" s="76"/>
      <c r="C1300" s="72"/>
    </row>
    <row r="1301" spans="2:3" ht="15.75">
      <c r="B1301" s="73"/>
      <c r="C1301" s="72"/>
    </row>
    <row r="1302" spans="2:3" ht="15.75">
      <c r="B1302" s="73"/>
      <c r="C1302" s="72"/>
    </row>
    <row r="1303" spans="2:3">
      <c r="B1303" s="75"/>
      <c r="C1303" s="72"/>
    </row>
    <row r="1304" spans="2:3" ht="15.75">
      <c r="B1304" s="78"/>
      <c r="C1304" s="72"/>
    </row>
    <row r="1305" spans="2:3">
      <c r="B1305" s="76"/>
      <c r="C1305" s="72"/>
    </row>
    <row r="1306" spans="2:3" ht="15.75">
      <c r="B1306" s="74"/>
      <c r="C1306" s="72"/>
    </row>
    <row r="1307" spans="2:3" ht="15.75">
      <c r="B1307" s="73"/>
      <c r="C1307" s="72"/>
    </row>
    <row r="1308" spans="2:3" ht="15.75">
      <c r="B1308" s="73"/>
      <c r="C1308" s="72"/>
    </row>
    <row r="1309" spans="2:3" ht="15.75">
      <c r="B1309" s="73"/>
      <c r="C1309" s="72"/>
    </row>
    <row r="1310" spans="2:3" ht="15.75">
      <c r="B1310" s="74"/>
      <c r="C1310" s="72"/>
    </row>
    <row r="1311" spans="2:3" ht="15.75">
      <c r="B1311" s="73"/>
      <c r="C1311" s="72"/>
    </row>
    <row r="1312" spans="2:3">
      <c r="B1312" s="76"/>
      <c r="C1312" s="72"/>
    </row>
    <row r="1313" spans="2:3" ht="15.75">
      <c r="B1313" s="73"/>
      <c r="C1313" s="72"/>
    </row>
    <row r="1314" spans="2:3" ht="15.75">
      <c r="B1314" s="74"/>
      <c r="C1314" s="72"/>
    </row>
    <row r="1315" spans="2:3" ht="15.75">
      <c r="B1315" s="73"/>
      <c r="C1315" s="72"/>
    </row>
    <row r="1316" spans="2:3">
      <c r="B1316" s="76"/>
      <c r="C1316" s="72"/>
    </row>
    <row r="1317" spans="2:3">
      <c r="B1317" s="76"/>
      <c r="C1317" s="72"/>
    </row>
    <row r="1318" spans="2:3" ht="15.75">
      <c r="B1318" s="73"/>
      <c r="C1318" s="72"/>
    </row>
    <row r="1319" spans="2:3" ht="15.75">
      <c r="B1319" s="73"/>
      <c r="C1319" s="72"/>
    </row>
    <row r="1320" spans="2:3" ht="15.75">
      <c r="B1320" s="73"/>
      <c r="C1320" s="72"/>
    </row>
    <row r="1321" spans="2:3" ht="15.75">
      <c r="B1321" s="74"/>
      <c r="C1321" s="72"/>
    </row>
    <row r="1322" spans="2:3" ht="15.75">
      <c r="B1322" s="73"/>
      <c r="C1322" s="72"/>
    </row>
    <row r="1323" spans="2:3">
      <c r="B1323" s="75"/>
      <c r="C1323" s="72"/>
    </row>
    <row r="1324" spans="2:3">
      <c r="B1324" s="76"/>
      <c r="C1324" s="72"/>
    </row>
    <row r="1325" spans="2:3">
      <c r="B1325" s="76"/>
      <c r="C1325" s="72"/>
    </row>
    <row r="1326" spans="2:3">
      <c r="B1326" s="76"/>
      <c r="C1326" s="72"/>
    </row>
    <row r="1327" spans="2:3">
      <c r="B1327" s="75"/>
      <c r="C1327" s="72"/>
    </row>
    <row r="1328" spans="2:3">
      <c r="B1328" s="76"/>
      <c r="C1328" s="72"/>
    </row>
    <row r="1329" spans="2:3" ht="15.75">
      <c r="B1329" s="73"/>
      <c r="C1329" s="72"/>
    </row>
    <row r="1330" spans="2:3" ht="15.75">
      <c r="B1330" s="73"/>
      <c r="C1330" s="72"/>
    </row>
    <row r="1331" spans="2:3" ht="15.75">
      <c r="B1331" s="74"/>
      <c r="C1331" s="72"/>
    </row>
    <row r="1332" spans="2:3" ht="15.75">
      <c r="B1332" s="73"/>
      <c r="C1332" s="72"/>
    </row>
    <row r="1333" spans="2:3" ht="15.75">
      <c r="B1333" s="73"/>
      <c r="C1333" s="72"/>
    </row>
    <row r="1334" spans="2:3" ht="15.75">
      <c r="B1334" s="73"/>
      <c r="C1334" s="72"/>
    </row>
    <row r="1335" spans="2:3" ht="15.75">
      <c r="B1335" s="73"/>
      <c r="C1335" s="72"/>
    </row>
    <row r="1336" spans="2:3" ht="15.75">
      <c r="B1336" s="74"/>
      <c r="C1336" s="72"/>
    </row>
    <row r="1337" spans="2:3" ht="15.75">
      <c r="B1337" s="73"/>
      <c r="C1337" s="72"/>
    </row>
    <row r="1338" spans="2:3">
      <c r="B1338" s="76"/>
      <c r="C1338" s="72"/>
    </row>
    <row r="1339" spans="2:3" ht="15.75">
      <c r="B1339" s="73"/>
      <c r="C1339" s="72"/>
    </row>
    <row r="1340" spans="2:3" ht="15.75">
      <c r="B1340" s="73"/>
      <c r="C1340" s="72"/>
    </row>
    <row r="1341" spans="2:3" ht="15.75">
      <c r="B1341" s="74"/>
      <c r="C1341" s="72"/>
    </row>
    <row r="1342" spans="2:3">
      <c r="B1342" s="76"/>
      <c r="C1342" s="72"/>
    </row>
    <row r="1343" spans="2:3">
      <c r="B1343" s="76"/>
      <c r="C1343" s="72"/>
    </row>
    <row r="1344" spans="2:3" ht="15.75">
      <c r="B1344" s="73"/>
      <c r="C1344" s="72"/>
    </row>
    <row r="1345" spans="2:3">
      <c r="B1345" s="76"/>
      <c r="C1345" s="72"/>
    </row>
    <row r="1346" spans="2:3" ht="15.75">
      <c r="B1346" s="73"/>
      <c r="C1346" s="72"/>
    </row>
    <row r="1347" spans="2:3">
      <c r="B1347" s="76"/>
      <c r="C1347" s="72"/>
    </row>
    <row r="1348" spans="2:3" ht="15.75">
      <c r="B1348" s="73"/>
      <c r="C1348" s="72"/>
    </row>
    <row r="1349" spans="2:3">
      <c r="B1349" s="76"/>
      <c r="C1349" s="72"/>
    </row>
    <row r="1350" spans="2:3" ht="15.75">
      <c r="B1350" s="73"/>
      <c r="C1350" s="72"/>
    </row>
    <row r="1351" spans="2:3" ht="15.75">
      <c r="B1351" s="73"/>
      <c r="C1351" s="72"/>
    </row>
    <row r="1352" spans="2:3" ht="15.75">
      <c r="B1352" s="73"/>
      <c r="C1352" s="72"/>
    </row>
    <row r="1353" spans="2:3">
      <c r="B1353" s="76"/>
      <c r="C1353" s="72"/>
    </row>
    <row r="1354" spans="2:3" ht="15.75">
      <c r="B1354" s="73"/>
      <c r="C1354" s="72"/>
    </row>
    <row r="1355" spans="2:3" ht="15.75">
      <c r="B1355" s="73"/>
      <c r="C1355" s="72"/>
    </row>
    <row r="1356" spans="2:3" ht="15.75">
      <c r="B1356" s="73"/>
      <c r="C1356" s="72"/>
    </row>
    <row r="1357" spans="2:3" ht="15.75">
      <c r="B1357" s="73"/>
      <c r="C1357" s="72"/>
    </row>
    <row r="1358" spans="2:3" ht="15.75">
      <c r="B1358" s="73"/>
      <c r="C1358" s="72"/>
    </row>
    <row r="1359" spans="2:3">
      <c r="B1359" s="75"/>
      <c r="C1359" s="72"/>
    </row>
    <row r="1360" spans="2:3" ht="15.75">
      <c r="B1360" s="78"/>
      <c r="C1360" s="72"/>
    </row>
    <row r="1361" spans="2:3" ht="15.75">
      <c r="B1361" s="74"/>
      <c r="C1361" s="72"/>
    </row>
    <row r="1362" spans="2:3">
      <c r="B1362" s="76"/>
      <c r="C1362" s="72"/>
    </row>
    <row r="1363" spans="2:3" ht="15.75">
      <c r="B1363" s="73"/>
      <c r="C1363" s="72"/>
    </row>
    <row r="1364" spans="2:3">
      <c r="B1364" s="76"/>
      <c r="C1364" s="72"/>
    </row>
    <row r="1365" spans="2:3" ht="15.75">
      <c r="B1365" s="73"/>
      <c r="C1365" s="72"/>
    </row>
    <row r="1366" spans="2:3">
      <c r="B1366" s="75"/>
      <c r="C1366" s="72"/>
    </row>
    <row r="1367" spans="2:3">
      <c r="B1367" s="76"/>
      <c r="C1367" s="72"/>
    </row>
    <row r="1368" spans="2:3" ht="15.75">
      <c r="B1368" s="74"/>
      <c r="C1368" s="72"/>
    </row>
    <row r="1369" spans="2:3" ht="15.75">
      <c r="B1369" s="73"/>
      <c r="C1369" s="72"/>
    </row>
    <row r="1370" spans="2:3" ht="15.75">
      <c r="B1370" s="73"/>
      <c r="C1370" s="72"/>
    </row>
    <row r="1371" spans="2:3" ht="15.75">
      <c r="B1371" s="73"/>
      <c r="C1371" s="72"/>
    </row>
    <row r="1372" spans="2:3">
      <c r="B1372" s="76"/>
      <c r="C1372" s="72"/>
    </row>
    <row r="1373" spans="2:3">
      <c r="B1373" s="76"/>
      <c r="C1373" s="72"/>
    </row>
    <row r="1374" spans="2:3">
      <c r="B1374" s="76"/>
      <c r="C1374" s="72"/>
    </row>
    <row r="1375" spans="2:3" ht="15.75">
      <c r="B1375" s="73"/>
      <c r="C1375" s="72"/>
    </row>
    <row r="1376" spans="2:3" ht="15.75">
      <c r="B1376" s="73"/>
      <c r="C1376" s="72"/>
    </row>
    <row r="1377" spans="2:3">
      <c r="B1377" s="76"/>
      <c r="C1377" s="72"/>
    </row>
    <row r="1378" spans="2:3">
      <c r="B1378" s="76"/>
      <c r="C1378" s="72"/>
    </row>
    <row r="1379" spans="2:3" ht="15.75">
      <c r="B1379" s="73"/>
      <c r="C1379" s="72"/>
    </row>
    <row r="1380" spans="2:3" ht="15.75">
      <c r="B1380" s="73"/>
      <c r="C1380" s="72"/>
    </row>
    <row r="1381" spans="2:3" ht="15.75">
      <c r="B1381" s="73"/>
      <c r="C1381" s="72"/>
    </row>
    <row r="1382" spans="2:3" ht="15.75">
      <c r="B1382" s="73"/>
      <c r="C1382" s="72"/>
    </row>
    <row r="1383" spans="2:3" ht="15.75">
      <c r="B1383" s="73"/>
      <c r="C1383" s="72"/>
    </row>
    <row r="1384" spans="2:3" ht="15.75">
      <c r="B1384" s="73"/>
      <c r="C1384" s="72"/>
    </row>
    <row r="1385" spans="2:3" ht="15.75">
      <c r="B1385" s="73"/>
      <c r="C1385" s="72"/>
    </row>
    <row r="1386" spans="2:3" ht="15.75">
      <c r="B1386" s="73"/>
      <c r="C1386" s="72"/>
    </row>
    <row r="1387" spans="2:3" ht="15.75">
      <c r="B1387" s="73"/>
      <c r="C1387" s="72"/>
    </row>
    <row r="1388" spans="2:3" ht="15.75">
      <c r="B1388" s="73"/>
      <c r="C1388" s="72"/>
    </row>
    <row r="1389" spans="2:3" ht="15.75">
      <c r="B1389" s="73"/>
      <c r="C1389" s="72"/>
    </row>
    <row r="1390" spans="2:3" ht="15.75">
      <c r="B1390" s="73"/>
      <c r="C1390" s="72"/>
    </row>
    <row r="1391" spans="2:3" ht="15.75">
      <c r="B1391" s="73"/>
      <c r="C1391" s="72"/>
    </row>
    <row r="1392" spans="2:3" ht="15.75">
      <c r="B1392" s="73"/>
      <c r="C1392" s="72"/>
    </row>
    <row r="1393" spans="2:3" ht="15.75">
      <c r="B1393" s="73"/>
      <c r="C1393" s="72"/>
    </row>
    <row r="1394" spans="2:3" ht="15.75">
      <c r="B1394" s="77"/>
      <c r="C1394" s="72"/>
    </row>
    <row r="1395" spans="2:3" ht="15.75">
      <c r="B1395" s="73"/>
      <c r="C1395" s="72"/>
    </row>
    <row r="1396" spans="2:3" ht="15.75">
      <c r="B1396" s="74"/>
      <c r="C1396" s="72"/>
    </row>
    <row r="1397" spans="2:3" ht="15.75">
      <c r="B1397" s="73"/>
      <c r="C1397" s="72"/>
    </row>
    <row r="1398" spans="2:3" ht="15.75">
      <c r="B1398" s="73"/>
      <c r="C1398" s="72"/>
    </row>
    <row r="1399" spans="2:3">
      <c r="B1399" s="75"/>
      <c r="C1399" s="72"/>
    </row>
    <row r="1400" spans="2:3" ht="15.75">
      <c r="B1400" s="78"/>
      <c r="C1400" s="72"/>
    </row>
    <row r="1401" spans="2:3">
      <c r="B1401" s="76"/>
      <c r="C1401" s="72"/>
    </row>
    <row r="1402" spans="2:3" ht="15.75">
      <c r="B1402" s="73"/>
      <c r="C1402" s="72"/>
    </row>
    <row r="1403" spans="2:3" ht="15.75">
      <c r="B1403" s="73"/>
      <c r="C1403" s="72"/>
    </row>
    <row r="1404" spans="2:3" ht="15.75">
      <c r="B1404" s="73"/>
      <c r="C1404" s="72"/>
    </row>
    <row r="1405" spans="2:3" ht="15.75">
      <c r="B1405" s="73"/>
      <c r="C1405" s="72"/>
    </row>
    <row r="1406" spans="2:3" ht="15.75">
      <c r="B1406" s="73"/>
      <c r="C1406" s="72"/>
    </row>
    <row r="1407" spans="2:3" ht="15.75">
      <c r="B1407" s="73"/>
      <c r="C1407" s="72"/>
    </row>
    <row r="1408" spans="2:3">
      <c r="B1408" s="76"/>
      <c r="C1408" s="72"/>
    </row>
    <row r="1409" spans="2:3" ht="15.75">
      <c r="B1409" s="73"/>
      <c r="C1409" s="72"/>
    </row>
    <row r="1410" spans="2:3" ht="15.75">
      <c r="B1410" s="77"/>
      <c r="C1410" s="72"/>
    </row>
    <row r="1411" spans="2:3" ht="15.75">
      <c r="B1411" s="73"/>
      <c r="C1411" s="72"/>
    </row>
    <row r="1412" spans="2:3" ht="15.75">
      <c r="B1412" s="74"/>
      <c r="C1412" s="72"/>
    </row>
    <row r="1413" spans="2:3" ht="15.75">
      <c r="B1413" s="73"/>
      <c r="C1413" s="72"/>
    </row>
    <row r="1414" spans="2:3" ht="15.75">
      <c r="B1414" s="73"/>
      <c r="C1414" s="72"/>
    </row>
    <row r="1415" spans="2:3" ht="15.75">
      <c r="B1415" s="73"/>
      <c r="C1415" s="72"/>
    </row>
    <row r="1416" spans="2:3" ht="15.75">
      <c r="B1416" s="73"/>
      <c r="C1416" s="72"/>
    </row>
    <row r="1417" spans="2:3">
      <c r="B1417" s="75"/>
      <c r="C1417" s="72"/>
    </row>
    <row r="1418" spans="2:3" ht="15.75">
      <c r="B1418" s="78"/>
      <c r="C1418" s="72"/>
    </row>
    <row r="1419" spans="2:3">
      <c r="B1419" s="76"/>
      <c r="C1419" s="72"/>
    </row>
    <row r="1420" spans="2:3" ht="15.75">
      <c r="B1420" s="73"/>
      <c r="C1420" s="72"/>
    </row>
    <row r="1421" spans="2:3" ht="15.75">
      <c r="B1421" s="73"/>
      <c r="C1421" s="72"/>
    </row>
    <row r="1422" spans="2:3">
      <c r="B1422" s="75"/>
      <c r="C1422" s="72"/>
    </row>
    <row r="1423" spans="2:3" ht="15.75">
      <c r="B1423" s="78"/>
      <c r="C1423" s="72"/>
    </row>
    <row r="1424" spans="2:3">
      <c r="B1424" s="76"/>
      <c r="C1424" s="72"/>
    </row>
    <row r="1425" spans="2:3">
      <c r="B1425" s="76"/>
      <c r="C1425" s="72"/>
    </row>
    <row r="1426" spans="2:3" ht="15.75">
      <c r="B1426" s="73"/>
      <c r="C1426" s="72"/>
    </row>
    <row r="1427" spans="2:3" ht="15.75">
      <c r="B1427" s="73"/>
      <c r="C1427" s="72"/>
    </row>
    <row r="1428" spans="2:3" ht="15.75">
      <c r="B1428" s="73"/>
      <c r="C1428" s="72"/>
    </row>
    <row r="1429" spans="2:3" ht="15.75">
      <c r="B1429" s="73"/>
      <c r="C1429" s="72"/>
    </row>
    <row r="1430" spans="2:3" ht="15.75">
      <c r="B1430" s="73"/>
      <c r="C1430" s="72"/>
    </row>
    <row r="1431" spans="2:3" ht="15.75">
      <c r="B1431" s="73"/>
      <c r="C1431" s="72"/>
    </row>
    <row r="1432" spans="2:3" ht="15.75">
      <c r="B1432" s="73"/>
      <c r="C1432" s="72"/>
    </row>
    <row r="1433" spans="2:3" ht="15.75">
      <c r="B1433" s="73"/>
      <c r="C1433" s="72"/>
    </row>
    <row r="1434" spans="2:3" ht="15.75">
      <c r="B1434" s="73"/>
      <c r="C1434" s="72"/>
    </row>
    <row r="1435" spans="2:3" ht="15.75">
      <c r="B1435" s="73"/>
      <c r="C1435" s="72"/>
    </row>
    <row r="1436" spans="2:3" ht="15.75">
      <c r="B1436" s="73"/>
      <c r="C1436" s="72"/>
    </row>
    <row r="1437" spans="2:3">
      <c r="B1437" s="76"/>
      <c r="C1437" s="72"/>
    </row>
    <row r="1438" spans="2:3" ht="15.75">
      <c r="B1438" s="73"/>
      <c r="C1438" s="72"/>
    </row>
    <row r="1439" spans="2:3">
      <c r="B1439" s="75"/>
      <c r="C1439" s="72"/>
    </row>
    <row r="1440" spans="2:3">
      <c r="B1440" s="76"/>
      <c r="C1440" s="72"/>
    </row>
    <row r="1441" spans="2:3">
      <c r="B1441" s="76"/>
      <c r="C1441" s="72"/>
    </row>
    <row r="1442" spans="2:3">
      <c r="B1442" s="76"/>
      <c r="C1442" s="72"/>
    </row>
    <row r="1443" spans="2:3" ht="15.75">
      <c r="B1443" s="73"/>
      <c r="C1443" s="72"/>
    </row>
    <row r="1444" spans="2:3" ht="15.75">
      <c r="B1444" s="73"/>
      <c r="C1444" s="72"/>
    </row>
    <row r="1445" spans="2:3">
      <c r="B1445" s="75"/>
      <c r="C1445" s="72"/>
    </row>
    <row r="1446" spans="2:3" ht="15.75">
      <c r="B1446" s="78"/>
      <c r="C1446" s="72"/>
    </row>
    <row r="1447" spans="2:3">
      <c r="B1447" s="76"/>
      <c r="C1447" s="72"/>
    </row>
    <row r="1448" spans="2:3">
      <c r="B1448" s="76"/>
      <c r="C1448" s="72"/>
    </row>
    <row r="1449" spans="2:3" ht="15.75">
      <c r="B1449" s="73"/>
      <c r="C1449" s="72"/>
    </row>
    <row r="1450" spans="2:3">
      <c r="B1450" s="76"/>
      <c r="C1450" s="72"/>
    </row>
    <row r="1451" spans="2:3" ht="15.75">
      <c r="B1451" s="73"/>
      <c r="C1451" s="72"/>
    </row>
    <row r="1452" spans="2:3" ht="15.75">
      <c r="B1452" s="73"/>
      <c r="C1452" s="72"/>
    </row>
    <row r="1453" spans="2:3" ht="15.75">
      <c r="B1453" s="73"/>
      <c r="C1453" s="72"/>
    </row>
    <row r="1454" spans="2:3" ht="15.75">
      <c r="B1454" s="73"/>
      <c r="C1454" s="72"/>
    </row>
    <row r="1455" spans="2:3">
      <c r="B1455" s="76"/>
      <c r="C1455" s="72"/>
    </row>
    <row r="1456" spans="2:3">
      <c r="B1456" s="76"/>
      <c r="C1456" s="72"/>
    </row>
    <row r="1457" spans="2:3">
      <c r="B1457" s="76"/>
      <c r="C1457" s="72"/>
    </row>
    <row r="1458" spans="2:3">
      <c r="B1458" s="75"/>
      <c r="C1458" s="72"/>
    </row>
    <row r="1459" spans="2:3" ht="15.75">
      <c r="B1459" s="78"/>
      <c r="C1459" s="72"/>
    </row>
    <row r="1460" spans="2:3">
      <c r="B1460" s="76"/>
      <c r="C1460" s="72"/>
    </row>
    <row r="1461" spans="2:3" ht="15.75">
      <c r="B1461" s="73"/>
      <c r="C1461" s="72"/>
    </row>
    <row r="1462" spans="2:3">
      <c r="B1462" s="75"/>
      <c r="C1462" s="72"/>
    </row>
    <row r="1463" spans="2:3" ht="15.75">
      <c r="B1463" s="78"/>
      <c r="C1463" s="72"/>
    </row>
    <row r="1464" spans="2:3">
      <c r="B1464" s="76"/>
      <c r="C1464" s="72"/>
    </row>
    <row r="1465" spans="2:3" ht="15.75">
      <c r="B1465" s="73"/>
      <c r="C1465" s="72"/>
    </row>
    <row r="1466" spans="2:3">
      <c r="B1466" s="75"/>
      <c r="C1466" s="72"/>
    </row>
    <row r="1467" spans="2:3" ht="15.75">
      <c r="B1467" s="78"/>
      <c r="C1467" s="72"/>
    </row>
    <row r="1468" spans="2:3" ht="15.75">
      <c r="B1468" s="73"/>
      <c r="C1468" s="72"/>
    </row>
    <row r="1469" spans="2:3">
      <c r="B1469" s="75"/>
      <c r="C1469" s="72"/>
    </row>
    <row r="1470" spans="2:3">
      <c r="B1470" s="76"/>
      <c r="C1470" s="72"/>
    </row>
    <row r="1471" spans="2:3">
      <c r="B1471" s="76"/>
      <c r="C1471" s="72"/>
    </row>
    <row r="1472" spans="2:3">
      <c r="B1472" s="76"/>
      <c r="C1472" s="72"/>
    </row>
    <row r="1473" spans="2:3" ht="15.75">
      <c r="B1473" s="73"/>
      <c r="C1473" s="72"/>
    </row>
    <row r="1474" spans="2:3" ht="15.75">
      <c r="B1474" s="74"/>
      <c r="C1474" s="72"/>
    </row>
    <row r="1475" spans="2:3" ht="15.75">
      <c r="B1475" s="73"/>
      <c r="C1475" s="72"/>
    </row>
    <row r="1476" spans="2:3">
      <c r="B1476" s="76"/>
      <c r="C1476" s="72"/>
    </row>
    <row r="1477" spans="2:3" ht="15.75">
      <c r="B1477" s="73"/>
      <c r="C1477" s="72"/>
    </row>
    <row r="1478" spans="2:3" ht="15.75">
      <c r="B1478" s="73"/>
      <c r="C1478" s="72"/>
    </row>
    <row r="1479" spans="2:3" ht="15.75">
      <c r="B1479" s="73"/>
      <c r="C1479" s="72"/>
    </row>
    <row r="1480" spans="2:3">
      <c r="B1480" s="76"/>
      <c r="C1480" s="72"/>
    </row>
    <row r="1481" spans="2:3" ht="15.75">
      <c r="B1481" s="73"/>
      <c r="C1481" s="72"/>
    </row>
    <row r="1482" spans="2:3" ht="15.75">
      <c r="B1482" s="73"/>
      <c r="C1482" s="72"/>
    </row>
    <row r="1483" spans="2:3" ht="15.75">
      <c r="B1483" s="73"/>
      <c r="C1483" s="72"/>
    </row>
    <row r="1484" spans="2:3" ht="15.75">
      <c r="B1484" s="73"/>
      <c r="C1484" s="72"/>
    </row>
    <row r="1485" spans="2:3" ht="15.75">
      <c r="B1485" s="73"/>
      <c r="C1485" s="72"/>
    </row>
    <row r="1486" spans="2:3" ht="15.75">
      <c r="B1486" s="73"/>
      <c r="C1486" s="72"/>
    </row>
    <row r="1487" spans="2:3" ht="15.75">
      <c r="B1487" s="73"/>
      <c r="C1487" s="72"/>
    </row>
    <row r="1488" spans="2:3">
      <c r="B1488" s="75"/>
      <c r="C1488" s="72"/>
    </row>
    <row r="1489" spans="2:3" ht="15.75">
      <c r="B1489" s="78"/>
      <c r="C1489" s="72"/>
    </row>
    <row r="1490" spans="2:3" ht="15.75">
      <c r="B1490" s="73"/>
      <c r="C1490" s="72"/>
    </row>
    <row r="1491" spans="2:3">
      <c r="B1491" s="75"/>
      <c r="C1491" s="72"/>
    </row>
    <row r="1492" spans="2:3">
      <c r="B1492" s="76"/>
      <c r="C1492" s="72"/>
    </row>
    <row r="1493" spans="2:3">
      <c r="B1493" s="76"/>
      <c r="C1493" s="72"/>
    </row>
    <row r="1494" spans="2:3">
      <c r="B1494" s="75"/>
      <c r="C1494" s="72"/>
    </row>
    <row r="1495" spans="2:3">
      <c r="B1495" s="76"/>
      <c r="C1495" s="72"/>
    </row>
    <row r="1496" spans="2:3" ht="15.75">
      <c r="B1496" s="73"/>
      <c r="C1496" s="72"/>
    </row>
    <row r="1497" spans="2:3">
      <c r="B1497" s="75"/>
      <c r="C1497" s="72"/>
    </row>
    <row r="1498" spans="2:3" ht="15.75">
      <c r="B1498" s="78"/>
      <c r="C1498" s="72"/>
    </row>
    <row r="1499" spans="2:3">
      <c r="B1499" s="76"/>
      <c r="C1499" s="72"/>
    </row>
    <row r="1500" spans="2:3" ht="15.75">
      <c r="B1500" s="73"/>
      <c r="C1500" s="72"/>
    </row>
    <row r="1501" spans="2:3" ht="15.75">
      <c r="B1501" s="73"/>
      <c r="C1501" s="72"/>
    </row>
    <row r="1502" spans="2:3" ht="15.75">
      <c r="B1502" s="73"/>
      <c r="C1502" s="72"/>
    </row>
    <row r="1503" spans="2:3" ht="15.75">
      <c r="B1503" s="73"/>
      <c r="C1503" s="72"/>
    </row>
    <row r="1504" spans="2:3" ht="15.75">
      <c r="B1504" s="77"/>
      <c r="C1504" s="72"/>
    </row>
    <row r="1505" spans="2:3" ht="15.75">
      <c r="B1505" s="73"/>
      <c r="C1505" s="72"/>
    </row>
    <row r="1506" spans="2:3" ht="15.75">
      <c r="B1506" s="74"/>
      <c r="C1506" s="72"/>
    </row>
    <row r="1507" spans="2:3" ht="15.75">
      <c r="B1507" s="73"/>
      <c r="C1507" s="72"/>
    </row>
    <row r="1508" spans="2:3">
      <c r="B1508" s="76"/>
      <c r="C1508" s="72"/>
    </row>
    <row r="1509" spans="2:3">
      <c r="B1509" s="76"/>
      <c r="C1509" s="72"/>
    </row>
    <row r="1510" spans="2:3">
      <c r="B1510" s="76"/>
      <c r="C1510" s="72"/>
    </row>
    <row r="1511" spans="2:3" ht="15.75">
      <c r="B1511" s="73"/>
      <c r="C1511" s="72"/>
    </row>
    <row r="1512" spans="2:3" ht="15.75">
      <c r="B1512" s="73"/>
      <c r="C1512" s="72"/>
    </row>
    <row r="1513" spans="2:3" ht="15.75">
      <c r="B1513" s="74"/>
      <c r="C1513" s="72"/>
    </row>
    <row r="1514" spans="2:3" ht="15.75">
      <c r="B1514" s="73"/>
      <c r="C1514" s="72"/>
    </row>
    <row r="1515" spans="2:3" ht="15.75">
      <c r="B1515" s="73"/>
      <c r="C1515" s="72"/>
    </row>
    <row r="1516" spans="2:3" ht="15.75">
      <c r="B1516" s="77"/>
      <c r="C1516" s="72"/>
    </row>
    <row r="1517" spans="2:3" ht="15.75">
      <c r="B1517" s="73"/>
      <c r="C1517" s="72"/>
    </row>
    <row r="1518" spans="2:3" ht="15.75">
      <c r="B1518" s="74"/>
      <c r="C1518" s="72"/>
    </row>
    <row r="1519" spans="2:3" ht="15.75">
      <c r="B1519" s="73"/>
      <c r="C1519" s="72"/>
    </row>
    <row r="1520" spans="2:3" ht="15.75">
      <c r="B1520" s="73"/>
      <c r="C1520" s="72"/>
    </row>
    <row r="1521" spans="2:3" ht="15.75">
      <c r="B1521" s="73"/>
      <c r="C1521" s="72"/>
    </row>
    <row r="1522" spans="2:3" ht="15.75">
      <c r="B1522" s="73"/>
      <c r="C1522" s="72"/>
    </row>
    <row r="1523" spans="2:3" ht="15.75">
      <c r="B1523" s="73"/>
      <c r="C1523" s="72"/>
    </row>
    <row r="1524" spans="2:3" ht="15.75">
      <c r="B1524" s="73"/>
      <c r="C1524" s="72"/>
    </row>
    <row r="1525" spans="2:3" ht="15.75">
      <c r="B1525" s="73"/>
      <c r="C1525" s="72"/>
    </row>
    <row r="1526" spans="2:3" ht="15.75">
      <c r="B1526" s="73"/>
      <c r="C1526" s="72"/>
    </row>
    <row r="1527" spans="2:3" ht="15.75">
      <c r="B1527" s="73"/>
      <c r="C1527" s="72"/>
    </row>
    <row r="1528" spans="2:3" ht="15.75">
      <c r="B1528" s="73"/>
      <c r="C1528" s="72"/>
    </row>
    <row r="1529" spans="2:3" ht="15.75">
      <c r="B1529" s="73"/>
      <c r="C1529" s="72"/>
    </row>
    <row r="1530" spans="2:3" ht="15.75">
      <c r="B1530" s="73"/>
      <c r="C1530" s="72"/>
    </row>
    <row r="1531" spans="2:3">
      <c r="B1531" s="75"/>
      <c r="C1531" s="72"/>
    </row>
    <row r="1532" spans="2:3">
      <c r="B1532" s="76"/>
      <c r="C1532" s="72"/>
    </row>
    <row r="1533" spans="2:3">
      <c r="B1533" s="76"/>
      <c r="C1533" s="72"/>
    </row>
    <row r="1534" spans="2:3" ht="15.75">
      <c r="B1534" s="74"/>
      <c r="C1534" s="72"/>
    </row>
    <row r="1535" spans="2:3" ht="15.75">
      <c r="B1535" s="74"/>
      <c r="C1535" s="72"/>
    </row>
    <row r="1536" spans="2:3" ht="15.75">
      <c r="B1536" s="74"/>
      <c r="C1536" s="72"/>
    </row>
    <row r="1537" spans="2:3" ht="15.75">
      <c r="B1537" s="73"/>
      <c r="C1537" s="72"/>
    </row>
    <row r="1538" spans="2:3" ht="15.75">
      <c r="B1538" s="74"/>
      <c r="C1538" s="72"/>
    </row>
    <row r="1539" spans="2:3" ht="15.75">
      <c r="B1539" s="73"/>
      <c r="C1539" s="72"/>
    </row>
    <row r="1540" spans="2:3" ht="15.75">
      <c r="B1540" s="73"/>
      <c r="C1540" s="72"/>
    </row>
    <row r="1541" spans="2:3" ht="15.75">
      <c r="B1541" s="73"/>
      <c r="C1541" s="72"/>
    </row>
    <row r="1542" spans="2:3" ht="15.75">
      <c r="B1542" s="73"/>
      <c r="C1542" s="72"/>
    </row>
    <row r="1543" spans="2:3">
      <c r="B1543" s="75"/>
      <c r="C1543" s="72"/>
    </row>
    <row r="1544" spans="2:3">
      <c r="B1544" s="76"/>
      <c r="C1544" s="72"/>
    </row>
    <row r="1545" spans="2:3" ht="15.75">
      <c r="B1545" s="74"/>
      <c r="C1545" s="72"/>
    </row>
    <row r="1546" spans="2:3" ht="15.75">
      <c r="B1546" s="74"/>
      <c r="C1546" s="72"/>
    </row>
    <row r="1547" spans="2:3" ht="15.75">
      <c r="B1547" s="74"/>
      <c r="C1547" s="72"/>
    </row>
    <row r="1548" spans="2:3" ht="15.75">
      <c r="B1548" s="74"/>
      <c r="C1548" s="72"/>
    </row>
    <row r="1549" spans="2:3" ht="15.75">
      <c r="B1549" s="74"/>
      <c r="C1549" s="72"/>
    </row>
    <row r="1550" spans="2:3">
      <c r="B1550" s="76"/>
      <c r="C1550" s="72"/>
    </row>
    <row r="1551" spans="2:3" ht="15.75">
      <c r="B1551" s="74"/>
      <c r="C1551" s="72"/>
    </row>
    <row r="1552" spans="2:3" ht="15.75">
      <c r="B1552" s="73"/>
      <c r="C1552" s="72"/>
    </row>
    <row r="1553" spans="2:3" ht="15.75">
      <c r="B1553" s="77"/>
      <c r="C1553" s="72"/>
    </row>
    <row r="1554" spans="2:3" ht="15.75">
      <c r="B1554" s="73"/>
      <c r="C1554" s="72"/>
    </row>
    <row r="1555" spans="2:3" ht="15.75">
      <c r="B1555" s="74"/>
      <c r="C1555" s="72"/>
    </row>
    <row r="1556" spans="2:3">
      <c r="B1556" s="76"/>
      <c r="C1556" s="72"/>
    </row>
    <row r="1557" spans="2:3" ht="15.75">
      <c r="B1557" s="73"/>
      <c r="C1557" s="72"/>
    </row>
    <row r="1558" spans="2:3" ht="15.75">
      <c r="B1558" s="73"/>
      <c r="C1558" s="72"/>
    </row>
    <row r="1559" spans="2:3" ht="15.75">
      <c r="B1559" s="73"/>
      <c r="C1559" s="72"/>
    </row>
    <row r="1560" spans="2:3">
      <c r="B1560" s="76"/>
      <c r="C1560" s="72"/>
    </row>
    <row r="1561" spans="2:3" ht="15.75">
      <c r="B1561" s="73"/>
      <c r="C1561" s="72"/>
    </row>
    <row r="1562" spans="2:3">
      <c r="B1562" s="76"/>
      <c r="C1562" s="72"/>
    </row>
    <row r="1563" spans="2:3" ht="15.75">
      <c r="B1563" s="73"/>
      <c r="C1563" s="72"/>
    </row>
    <row r="1564" spans="2:3" ht="15.75">
      <c r="B1564" s="73"/>
      <c r="C1564" s="72"/>
    </row>
    <row r="1565" spans="2:3" ht="15.75">
      <c r="B1565" s="73"/>
      <c r="C1565" s="72"/>
    </row>
    <row r="1566" spans="2:3" ht="15.75">
      <c r="B1566" s="73"/>
      <c r="C1566" s="72"/>
    </row>
    <row r="1567" spans="2:3" ht="15.75">
      <c r="B1567" s="73"/>
      <c r="C1567" s="72"/>
    </row>
    <row r="1568" spans="2:3" ht="15.75">
      <c r="B1568" s="73"/>
      <c r="C1568" s="72"/>
    </row>
    <row r="1569" spans="2:3" ht="15.75">
      <c r="B1569" s="73"/>
      <c r="C1569" s="72"/>
    </row>
    <row r="1570" spans="2:3" ht="15.75">
      <c r="B1570" s="73"/>
      <c r="C1570" s="72"/>
    </row>
    <row r="1571" spans="2:3">
      <c r="B1571" s="76"/>
      <c r="C1571" s="72"/>
    </row>
    <row r="1572" spans="2:3" ht="15.75">
      <c r="B1572" s="73"/>
      <c r="C1572" s="72"/>
    </row>
    <row r="1573" spans="2:3">
      <c r="B1573" s="76"/>
      <c r="C1573" s="72"/>
    </row>
    <row r="1574" spans="2:3">
      <c r="B1574" s="76"/>
      <c r="C1574" s="72"/>
    </row>
    <row r="1575" spans="2:3" ht="15.75">
      <c r="B1575" s="73"/>
      <c r="C1575" s="72"/>
    </row>
    <row r="1576" spans="2:3" ht="15.75">
      <c r="B1576" s="73"/>
      <c r="C1576" s="72"/>
    </row>
    <row r="1577" spans="2:3" ht="15.75">
      <c r="B1577" s="74"/>
      <c r="C1577" s="72"/>
    </row>
    <row r="1578" spans="2:3">
      <c r="B1578" s="76"/>
      <c r="C1578" s="72"/>
    </row>
    <row r="1579" spans="2:3" ht="15.75">
      <c r="B1579" s="73"/>
      <c r="C1579" s="72"/>
    </row>
    <row r="1580" spans="2:3" ht="15.75">
      <c r="B1580" s="73"/>
      <c r="C1580" s="72"/>
    </row>
    <row r="1581" spans="2:3" ht="15.75">
      <c r="B1581" s="73"/>
      <c r="C1581" s="72"/>
    </row>
    <row r="1582" spans="2:3" ht="15.75">
      <c r="B1582" s="73"/>
      <c r="C1582" s="72"/>
    </row>
    <row r="1583" spans="2:3">
      <c r="B1583" s="75"/>
      <c r="C1583" s="72"/>
    </row>
    <row r="1584" spans="2:3">
      <c r="B1584" s="76"/>
      <c r="C1584" s="72"/>
    </row>
    <row r="1585" spans="2:3">
      <c r="B1585" s="76"/>
      <c r="C1585" s="72"/>
    </row>
    <row r="1586" spans="2:3">
      <c r="B1586" s="76"/>
      <c r="C1586" s="72"/>
    </row>
    <row r="1587" spans="2:3" ht="15.75">
      <c r="B1587" s="73"/>
      <c r="C1587" s="72"/>
    </row>
    <row r="1588" spans="2:3" ht="15.75">
      <c r="B1588" s="73"/>
      <c r="C1588" s="72"/>
    </row>
    <row r="1589" spans="2:3">
      <c r="B1589" s="75"/>
      <c r="C1589" s="72"/>
    </row>
    <row r="1590" spans="2:3" ht="15.75">
      <c r="B1590" s="78"/>
      <c r="C1590" s="72"/>
    </row>
    <row r="1591" spans="2:3">
      <c r="B1591" s="76"/>
      <c r="C1591" s="72"/>
    </row>
    <row r="1592" spans="2:3" ht="15.75">
      <c r="B1592" s="73"/>
      <c r="C1592" s="72"/>
    </row>
    <row r="1593" spans="2:3" ht="15.75">
      <c r="B1593" s="73"/>
      <c r="C1593" s="72"/>
    </row>
    <row r="1594" spans="2:3">
      <c r="B1594" s="75"/>
      <c r="C1594" s="72"/>
    </row>
    <row r="1595" spans="2:3" ht="15.75">
      <c r="B1595" s="78"/>
      <c r="C1595" s="72"/>
    </row>
    <row r="1596" spans="2:3">
      <c r="B1596" s="76"/>
      <c r="C1596" s="72"/>
    </row>
    <row r="1597" spans="2:3" ht="15.75">
      <c r="B1597" s="73"/>
      <c r="C1597" s="72"/>
    </row>
    <row r="1598" spans="2:3">
      <c r="B1598" s="75"/>
      <c r="C1598" s="72"/>
    </row>
    <row r="1599" spans="2:3" ht="15.75">
      <c r="B1599" s="78"/>
      <c r="C1599" s="72"/>
    </row>
    <row r="1600" spans="2:3">
      <c r="B1600" s="76"/>
      <c r="C1600" s="72"/>
    </row>
    <row r="1601" spans="2:3">
      <c r="B1601" s="76"/>
      <c r="C1601" s="72"/>
    </row>
    <row r="1602" spans="2:3">
      <c r="B1602" s="75"/>
      <c r="C1602" s="72"/>
    </row>
    <row r="1603" spans="2:3">
      <c r="B1603" s="76"/>
      <c r="C1603" s="72"/>
    </row>
    <row r="1604" spans="2:3">
      <c r="B1604" s="76"/>
      <c r="C1604" s="72"/>
    </row>
    <row r="1605" spans="2:3">
      <c r="B1605" s="75"/>
      <c r="C1605" s="72"/>
    </row>
    <row r="1606" spans="2:3">
      <c r="B1606" s="76"/>
      <c r="C1606" s="72"/>
    </row>
    <row r="1607" spans="2:3">
      <c r="B1607" s="76"/>
      <c r="C1607" s="72"/>
    </row>
    <row r="1608" spans="2:3" ht="15.75">
      <c r="B1608" s="79"/>
      <c r="C1608" s="72"/>
    </row>
    <row r="1609" spans="2:3" ht="15.75">
      <c r="B1609" s="78"/>
      <c r="C1609" s="72"/>
    </row>
    <row r="1610" spans="2:3">
      <c r="B1610" s="76"/>
      <c r="C1610" s="72"/>
    </row>
    <row r="1611" spans="2:3" ht="15.75">
      <c r="B1611" s="74"/>
      <c r="C1611" s="72"/>
    </row>
    <row r="1612" spans="2:3" ht="15.75">
      <c r="B1612" s="73"/>
      <c r="C1612" s="72"/>
    </row>
    <row r="1613" spans="2:3" ht="15.75">
      <c r="B1613" s="73"/>
      <c r="C1613" s="72"/>
    </row>
    <row r="1614" spans="2:3">
      <c r="B1614" s="75"/>
      <c r="C1614" s="72"/>
    </row>
    <row r="1615" spans="2:3" ht="15.75">
      <c r="B1615" s="78"/>
      <c r="C1615" s="72"/>
    </row>
    <row r="1616" spans="2:3">
      <c r="B1616" s="76"/>
      <c r="C1616" s="72"/>
    </row>
    <row r="1617" spans="2:3" ht="15.75">
      <c r="B1617" s="73"/>
      <c r="C1617" s="72"/>
    </row>
    <row r="1618" spans="2:3">
      <c r="B1618" s="75"/>
      <c r="C1618" s="72"/>
    </row>
    <row r="1619" spans="2:3" ht="15.75">
      <c r="B1619" s="78"/>
      <c r="C1619" s="72"/>
    </row>
    <row r="1620" spans="2:3">
      <c r="B1620" s="76"/>
      <c r="C1620" s="72"/>
    </row>
    <row r="1621" spans="2:3">
      <c r="B1621" s="76"/>
      <c r="C1621" s="72"/>
    </row>
    <row r="1622" spans="2:3">
      <c r="B1622" s="75"/>
      <c r="C1622" s="72"/>
    </row>
    <row r="1623" spans="2:3" ht="15.75">
      <c r="B1623" s="78"/>
      <c r="C1623" s="72"/>
    </row>
    <row r="1624" spans="2:3">
      <c r="B1624" s="76"/>
      <c r="C1624" s="72"/>
    </row>
    <row r="1625" spans="2:3">
      <c r="B1625" s="76"/>
      <c r="C1625" s="72"/>
    </row>
    <row r="1626" spans="2:3" ht="15.75">
      <c r="B1626" s="73"/>
      <c r="C1626" s="72"/>
    </row>
    <row r="1627" spans="2:3" ht="15.75">
      <c r="B1627" s="74"/>
      <c r="C1627" s="72"/>
    </row>
    <row r="1628" spans="2:3" ht="15.75">
      <c r="B1628" s="73"/>
      <c r="C1628" s="72"/>
    </row>
    <row r="1629" spans="2:3" ht="15.75">
      <c r="B1629" s="73"/>
      <c r="C1629" s="72"/>
    </row>
    <row r="1630" spans="2:3" ht="15.75">
      <c r="B1630" s="73"/>
      <c r="C1630" s="72"/>
    </row>
    <row r="1631" spans="2:3" ht="15.75">
      <c r="B1631" s="73"/>
      <c r="C1631" s="72"/>
    </row>
    <row r="1632" spans="2:3">
      <c r="B1632" s="76"/>
      <c r="C1632" s="72"/>
    </row>
    <row r="1633" spans="2:3">
      <c r="B1633" s="76"/>
      <c r="C1633" s="72"/>
    </row>
    <row r="1634" spans="2:3">
      <c r="B1634" s="76"/>
      <c r="C1634" s="72"/>
    </row>
    <row r="1635" spans="2:3" ht="15.75">
      <c r="B1635" s="73"/>
      <c r="C1635" s="72"/>
    </row>
    <row r="1636" spans="2:3" ht="15.75">
      <c r="B1636" s="80"/>
      <c r="C1636" s="82" t="s">
        <v>103</v>
      </c>
    </row>
    <row r="1637" spans="2:3" ht="15.75">
      <c r="B1637" s="73"/>
      <c r="C1637" s="72"/>
    </row>
    <row r="1638" spans="2:3" ht="15.75">
      <c r="B1638" s="81"/>
      <c r="C1638" s="72"/>
    </row>
    <row r="1639" spans="2:3" ht="15.75">
      <c r="B1639" s="81"/>
      <c r="C1639" s="72"/>
    </row>
    <row r="1640" spans="2:3" ht="15.75">
      <c r="B1640" s="81"/>
      <c r="C1640" s="72"/>
    </row>
    <row r="1641" spans="2:3" ht="15.75">
      <c r="B1641" s="73"/>
      <c r="C1641" s="72"/>
    </row>
    <row r="1642" spans="2:3">
      <c r="B1642" s="10" t="s">
        <v>9</v>
      </c>
    </row>
  </sheetData>
  <customSheetViews>
    <customSheetView guid="{F82F69AC-BD21-4BD9-A5DA-D4EEEFC52DF1}" topLeftCell="A31">
      <selection activeCell="B1" sqref="B1"/>
      <pageMargins left="0.7" right="0.7" top="0.75" bottom="0.75" header="0.3" footer="0.3"/>
    </customSheetView>
  </customSheetViews>
  <hyperlinks>
    <hyperlink ref="B1642" location="Калькулятор!A1" display="ВЕРНУТЬСЯ К КАЛЬКУЛЯТОРУ"/>
  </hyperlink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dvAspect="DVASPECT_ICON" link="[7]!''''" oleUpdate="OLEUPDATE_ONCALL" shapeId="68610">
          <objectPr defaultSize="0" dde="1" r:id="rId4">
            <anchor moveWithCells="1">
              <from>
                <xdr:col>1</xdr:col>
                <xdr:colOff>0</xdr:colOff>
                <xdr:row>30</xdr:row>
                <xdr:rowOff>19050</xdr:rowOff>
              </from>
              <to>
                <xdr:col>1</xdr:col>
                <xdr:colOff>914400</xdr:colOff>
                <xdr:row>33</xdr:row>
                <xdr:rowOff>104775</xdr:rowOff>
              </to>
            </anchor>
          </objectPr>
        </oleObject>
      </mc:Choice>
      <mc:Fallback>
        <oleObject dvAspect="DVASPECT_ICON" link="[7]!''''" oleUpdate="OLEUPDATE_ONCALL" shapeId="68610"/>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7"/>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46.5">
      <c r="A1" s="227" t="s">
        <v>150</v>
      </c>
      <c r="B1" s="228"/>
      <c r="C1" s="228"/>
      <c r="D1" s="228"/>
      <c r="E1" s="228"/>
      <c r="F1" s="229"/>
      <c r="G1" s="133"/>
    </row>
    <row r="2" spans="1:11" ht="0.75" customHeight="1">
      <c r="A2" s="135"/>
      <c r="B2" s="134"/>
      <c r="C2" s="134"/>
      <c r="D2" s="134"/>
      <c r="E2" s="134"/>
      <c r="F2" s="136"/>
      <c r="G2" s="134"/>
    </row>
    <row r="3" spans="1:11" ht="18.75">
      <c r="A3" s="230" t="s">
        <v>148</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IF(E6="да",70,"не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1876</v>
      </c>
      <c r="C11" s="67" t="s">
        <v>159</v>
      </c>
      <c r="D11" s="116" t="s">
        <v>1877</v>
      </c>
      <c r="E11" s="117" t="s">
        <v>0</v>
      </c>
      <c r="F11" s="117" t="str">
        <f>IF(E11="да",10,"не требуется")</f>
        <v>не требуется</v>
      </c>
    </row>
    <row r="12" spans="1:11" s="124" customFormat="1" ht="105" customHeight="1">
      <c r="A12" s="116" t="s">
        <v>161</v>
      </c>
      <c r="B12" s="67" t="s">
        <v>1876</v>
      </c>
      <c r="C12" s="67" t="s">
        <v>162</v>
      </c>
      <c r="D12" s="116" t="s">
        <v>1878</v>
      </c>
      <c r="E12" s="117" t="s">
        <v>0</v>
      </c>
      <c r="F12" s="117" t="str">
        <f>IF(E12="да",20,"не требуется")</f>
        <v>не требуется</v>
      </c>
    </row>
    <row r="13" spans="1:11" s="124" customFormat="1" ht="108" customHeight="1">
      <c r="A13" s="116" t="s">
        <v>163</v>
      </c>
      <c r="B13" s="67" t="s">
        <v>164</v>
      </c>
      <c r="C13" s="67" t="s">
        <v>165</v>
      </c>
      <c r="D13" s="67" t="s">
        <v>155</v>
      </c>
      <c r="E13" s="67" t="s">
        <v>156</v>
      </c>
      <c r="F13" s="67" t="s">
        <v>157</v>
      </c>
    </row>
    <row r="14" spans="1:11" s="124" customFormat="1" ht="156.75" customHeight="1">
      <c r="A14" s="116" t="s">
        <v>167</v>
      </c>
      <c r="B14" s="67" t="s">
        <v>166</v>
      </c>
      <c r="C14" s="67" t="s">
        <v>170</v>
      </c>
      <c r="D14" s="116" t="s">
        <v>168</v>
      </c>
      <c r="E14" s="117" t="s">
        <v>160</v>
      </c>
      <c r="F14" s="67" t="s">
        <v>169</v>
      </c>
    </row>
    <row r="15" spans="1:11" ht="45">
      <c r="A15" s="139"/>
      <c r="B15" s="140"/>
      <c r="C15" s="140"/>
      <c r="D15" s="141"/>
      <c r="E15" s="142" t="s">
        <v>90</v>
      </c>
      <c r="F15" s="143">
        <f>SUM(F5:F12)</f>
        <v>0</v>
      </c>
    </row>
    <row r="17" spans="3:3">
      <c r="C17" s="2"/>
    </row>
  </sheetData>
  <mergeCells count="2">
    <mergeCell ref="A1:F1"/>
    <mergeCell ref="A3:F3"/>
  </mergeCells>
  <dataValidations count="1">
    <dataValidation type="list" allowBlank="1" showInputMessage="1" showErrorMessage="1" sqref="E14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3"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4" location="'О кадастре и регистрации прав'!A1" display="Государственный кадастровый учет и(или) государственная  регистрация прав"/>
    <hyperlink ref="A1:F1" location="Главная!A1" display="НА ГЛАВНУЮ"/>
    <hyperlink ref="D14"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11" location="'Регламент зем. работы'!A1" display="Постановление №66 от 10.02. 2016 года"/>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6" t="s">
        <v>150</v>
      </c>
      <c r="B1" s="237"/>
      <c r="C1" s="237"/>
      <c r="D1" s="237"/>
      <c r="E1" s="237"/>
      <c r="F1" s="238"/>
      <c r="G1" s="133"/>
    </row>
    <row r="2" spans="1:11" ht="0.75" customHeight="1">
      <c r="A2" s="135"/>
      <c r="B2" s="134"/>
      <c r="C2" s="134"/>
      <c r="D2" s="134"/>
      <c r="E2" s="134"/>
      <c r="F2" s="136"/>
      <c r="G2" s="134"/>
    </row>
    <row r="3" spans="1:11" ht="18.75">
      <c r="A3" s="230" t="s">
        <v>1423</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1876</v>
      </c>
      <c r="C11" s="67" t="s">
        <v>159</v>
      </c>
      <c r="D11" s="116" t="s">
        <v>1877</v>
      </c>
      <c r="E11" s="117" t="s">
        <v>0</v>
      </c>
      <c r="F11" s="117" t="str">
        <f>IF(E11="да",10,"не требуется")</f>
        <v>не требуется</v>
      </c>
    </row>
    <row r="12" spans="1:11" s="124" customFormat="1" ht="105" customHeight="1">
      <c r="A12" s="116" t="s">
        <v>161</v>
      </c>
      <c r="B12" s="67" t="s">
        <v>1876</v>
      </c>
      <c r="C12" s="67" t="s">
        <v>162</v>
      </c>
      <c r="D12" s="116" t="s">
        <v>1878</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0" t="s">
        <v>1804</v>
      </c>
      <c r="B15" s="67" t="s">
        <v>1805</v>
      </c>
      <c r="C15" s="67" t="s">
        <v>1806</v>
      </c>
      <c r="D15" s="116" t="s">
        <v>1796</v>
      </c>
      <c r="E15" s="117" t="s">
        <v>0</v>
      </c>
      <c r="F15" s="117" t="str">
        <f>IF(E15="да",5,"не требуется")</f>
        <v>не требуется</v>
      </c>
    </row>
    <row r="16" spans="1:11" s="124" customFormat="1" ht="105" customHeight="1">
      <c r="A16" s="190"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11" location="'Регламент зем. работы'!A1" display="Постановление №66 от 10.02. 2016 года"/>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18"/>
  <sheetViews>
    <sheetView showGridLines="0" topLeftCell="A7" zoomScale="70" zoomScaleNormal="70" workbookViewId="0">
      <selection activeCell="B11" sqref="B11: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6" t="s">
        <v>150</v>
      </c>
      <c r="B1" s="237"/>
      <c r="C1" s="237"/>
      <c r="D1" s="237"/>
      <c r="E1" s="237"/>
      <c r="F1" s="238"/>
      <c r="G1" s="133"/>
    </row>
    <row r="2" spans="1:11" ht="0.75" customHeight="1">
      <c r="A2" s="135"/>
      <c r="B2" s="134"/>
      <c r="C2" s="134"/>
      <c r="D2" s="134"/>
      <c r="E2" s="134"/>
      <c r="F2" s="136"/>
      <c r="G2" s="134"/>
    </row>
    <row r="3" spans="1:11" ht="18.75">
      <c r="A3" s="230" t="s">
        <v>1813</v>
      </c>
      <c r="B3" s="231"/>
      <c r="C3" s="231"/>
      <c r="D3" s="231"/>
      <c r="E3" s="231"/>
      <c r="F3" s="232"/>
      <c r="G3" s="132"/>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1876</v>
      </c>
      <c r="C11" s="67" t="s">
        <v>159</v>
      </c>
      <c r="D11" s="116" t="s">
        <v>1877</v>
      </c>
      <c r="E11" s="117" t="s">
        <v>0</v>
      </c>
      <c r="F11" s="117" t="str">
        <f>IF(E11="да",10,"не требуется")</f>
        <v>не требуется</v>
      </c>
    </row>
    <row r="12" spans="1:11" s="124" customFormat="1" ht="105" customHeight="1">
      <c r="A12" s="116" t="s">
        <v>161</v>
      </c>
      <c r="B12" s="67" t="s">
        <v>1876</v>
      </c>
      <c r="C12" s="67" t="s">
        <v>162</v>
      </c>
      <c r="D12" s="116" t="s">
        <v>1878</v>
      </c>
      <c r="E12" s="117" t="s">
        <v>0</v>
      </c>
      <c r="F12" s="117" t="str">
        <f>IF(E12="да",20,"не требуется")</f>
        <v>не требуется</v>
      </c>
    </row>
    <row r="13" spans="1:11" s="124" customFormat="1" ht="105" customHeight="1">
      <c r="A13" s="116" t="s">
        <v>152</v>
      </c>
      <c r="B13" s="67" t="s">
        <v>153</v>
      </c>
      <c r="C13" s="67" t="s">
        <v>154</v>
      </c>
      <c r="D13" s="67" t="s">
        <v>155</v>
      </c>
      <c r="E13" s="67" t="s">
        <v>156</v>
      </c>
      <c r="F13" s="67" t="s">
        <v>157</v>
      </c>
    </row>
    <row r="14" spans="1:11" s="124" customFormat="1" ht="108" customHeight="1">
      <c r="A14" s="116" t="s">
        <v>163</v>
      </c>
      <c r="B14" s="67" t="s">
        <v>164</v>
      </c>
      <c r="C14" s="67" t="s">
        <v>165</v>
      </c>
      <c r="D14" s="67" t="s">
        <v>155</v>
      </c>
      <c r="E14" s="67" t="s">
        <v>156</v>
      </c>
      <c r="F14" s="67" t="s">
        <v>157</v>
      </c>
    </row>
    <row r="15" spans="1:11" s="124" customFormat="1" ht="156.75" customHeight="1">
      <c r="A15" s="116" t="s">
        <v>167</v>
      </c>
      <c r="B15" s="67" t="s">
        <v>166</v>
      </c>
      <c r="C15" s="67" t="s">
        <v>170</v>
      </c>
      <c r="D15" s="116" t="s">
        <v>168</v>
      </c>
      <c r="E15" s="117" t="s">
        <v>160</v>
      </c>
      <c r="F15" s="67" t="s">
        <v>169</v>
      </c>
    </row>
    <row r="16" spans="1:11" ht="45">
      <c r="A16" s="139"/>
      <c r="B16" s="140"/>
      <c r="C16" s="140"/>
      <c r="D16" s="141"/>
      <c r="E16" s="142" t="s">
        <v>90</v>
      </c>
      <c r="F16" s="143">
        <f>SUM(F5:F12)</f>
        <v>0</v>
      </c>
    </row>
    <row r="18" spans="3:3">
      <c r="C18" s="2"/>
    </row>
  </sheetData>
  <mergeCells count="2">
    <mergeCell ref="A1:F1"/>
    <mergeCell ref="A3:F3"/>
  </mergeCells>
  <dataValidations count="1">
    <dataValidation type="list" allowBlank="1" showInputMessage="1" showErrorMessage="1" sqref="E15 E5:E12">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4"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5" location="'О кадастре и регистрации прав'!A1" display="Государственный кадастровый учет и(или) государственная  регистрация прав"/>
    <hyperlink ref="A13" location="'О проектной документации'!A1" display="Подготовка проектной документации"/>
    <hyperlink ref="D15" location="'218-ФЗ'!A1" display="Федеральный закон от 13.07.2015 года №218-ФЗ"/>
    <hyperlink ref="A1:F1" location="Главная!A1" display="НА ГЛАВНУЮ"/>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11" location="'Регламент зем. работы'!A1" display="Постановление №66 от 10.02. 2016 года"/>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22"/>
  <sheetViews>
    <sheetView showGridLines="0" tabSelected="1" zoomScale="70" zoomScaleNormal="70" workbookViewId="0">
      <selection activeCell="B12" sqref="B12"/>
    </sheetView>
  </sheetViews>
  <sheetFormatPr defaultRowHeight="15"/>
  <cols>
    <col min="1" max="1" width="36.7109375" customWidth="1"/>
    <col min="2" max="2" width="61.42578125" customWidth="1"/>
    <col min="3" max="3" width="71.7109375" customWidth="1"/>
    <col min="4" max="4" width="25.5703125" customWidth="1"/>
    <col min="5" max="5" width="22.7109375" customWidth="1"/>
    <col min="6" max="6" width="24.28515625" customWidth="1"/>
  </cols>
  <sheetData>
    <row r="1" spans="1:11" ht="36.75">
      <c r="A1" s="236" t="s">
        <v>150</v>
      </c>
      <c r="B1" s="237"/>
      <c r="C1" s="237"/>
      <c r="D1" s="237"/>
      <c r="E1" s="237"/>
      <c r="F1" s="238"/>
      <c r="G1" s="133"/>
    </row>
    <row r="2" spans="1:11" ht="0.75" customHeight="1">
      <c r="A2" s="135"/>
      <c r="B2" s="134"/>
      <c r="C2" s="134"/>
      <c r="D2" s="134"/>
      <c r="E2" s="134"/>
      <c r="F2" s="136"/>
      <c r="G2" s="134"/>
    </row>
    <row r="3" spans="1:11" s="1" customFormat="1" ht="48.75" customHeight="1">
      <c r="A3" s="239" t="s">
        <v>149</v>
      </c>
      <c r="B3" s="240"/>
      <c r="C3" s="240"/>
      <c r="D3" s="240"/>
      <c r="E3" s="240"/>
      <c r="F3" s="241"/>
      <c r="G3" s="188"/>
    </row>
    <row r="4" spans="1:11" ht="30.75" customHeight="1">
      <c r="A4" s="29" t="s">
        <v>1</v>
      </c>
      <c r="B4" s="29" t="s">
        <v>2</v>
      </c>
      <c r="C4" s="29" t="s">
        <v>3</v>
      </c>
      <c r="D4" s="29" t="s">
        <v>6</v>
      </c>
      <c r="E4" s="29" t="s">
        <v>4</v>
      </c>
      <c r="F4" s="29" t="s">
        <v>5</v>
      </c>
    </row>
    <row r="5" spans="1:11" ht="113.25" customHeight="1">
      <c r="A5" s="116" t="s">
        <v>106</v>
      </c>
      <c r="B5" s="67" t="s">
        <v>1815</v>
      </c>
      <c r="C5" s="67" t="s">
        <v>96</v>
      </c>
      <c r="D5" s="116" t="s">
        <v>1873</v>
      </c>
      <c r="E5" s="117" t="s">
        <v>0</v>
      </c>
      <c r="F5" s="117" t="str">
        <f>IF(E5="да",20,"не требуется")</f>
        <v>не требуется</v>
      </c>
    </row>
    <row r="6" spans="1:11" s="118" customFormat="1" ht="360" customHeight="1">
      <c r="A6" s="116" t="s">
        <v>110</v>
      </c>
      <c r="B6" s="67" t="s">
        <v>1815</v>
      </c>
      <c r="C6" s="67" t="s">
        <v>146</v>
      </c>
      <c r="D6" s="116" t="s">
        <v>1816</v>
      </c>
      <c r="E6" s="117" t="s">
        <v>0</v>
      </c>
      <c r="F6" s="117" t="str">
        <f>IF(E6="да",35,"не требуется")</f>
        <v>не требуется</v>
      </c>
    </row>
    <row r="7" spans="1:11" ht="135.75" customHeight="1">
      <c r="A7" s="116" t="s">
        <v>109</v>
      </c>
      <c r="B7" s="67" t="s">
        <v>1815</v>
      </c>
      <c r="C7" s="67" t="s">
        <v>111</v>
      </c>
      <c r="D7" s="116" t="s">
        <v>1872</v>
      </c>
      <c r="E7" s="117" t="s">
        <v>0</v>
      </c>
      <c r="F7" s="117" t="str">
        <f>IF(E7="да",40,"не требуется")</f>
        <v>не требуется</v>
      </c>
    </row>
    <row r="8" spans="1:11" ht="97.5" customHeight="1">
      <c r="A8" s="116" t="s">
        <v>107</v>
      </c>
      <c r="B8" s="67" t="s">
        <v>1815</v>
      </c>
      <c r="C8" s="67" t="s">
        <v>95</v>
      </c>
      <c r="D8" s="137" t="s">
        <v>1874</v>
      </c>
      <c r="E8" s="117" t="s">
        <v>0</v>
      </c>
      <c r="F8" s="117" t="str">
        <f>IF(E8="да",7,"не требуется")</f>
        <v>не требуется</v>
      </c>
      <c r="K8" s="27"/>
    </row>
    <row r="9" spans="1:11" ht="102.75" customHeight="1">
      <c r="A9" s="116" t="s">
        <v>108</v>
      </c>
      <c r="B9" s="67" t="s">
        <v>1815</v>
      </c>
      <c r="C9" s="138" t="s">
        <v>98</v>
      </c>
      <c r="D9" s="116" t="s">
        <v>1875</v>
      </c>
      <c r="E9" s="117" t="s">
        <v>0</v>
      </c>
      <c r="F9" s="117" t="str">
        <f>IF(E9="да",7,"не требуется")</f>
        <v>не требуется</v>
      </c>
    </row>
    <row r="10" spans="1:11" s="124" customFormat="1" ht="82.5" customHeight="1">
      <c r="A10" s="116" t="s">
        <v>115</v>
      </c>
      <c r="B10" s="67" t="s">
        <v>1815</v>
      </c>
      <c r="C10" s="67" t="s">
        <v>115</v>
      </c>
      <c r="D10" s="116" t="s">
        <v>1817</v>
      </c>
      <c r="E10" s="117" t="s">
        <v>0</v>
      </c>
      <c r="F10" s="117" t="str">
        <f>IF(E10="да",14,"не требуется")</f>
        <v>не требуется</v>
      </c>
    </row>
    <row r="11" spans="1:11" s="124" customFormat="1" ht="82.5" customHeight="1">
      <c r="A11" s="116" t="s">
        <v>158</v>
      </c>
      <c r="B11" s="67" t="s">
        <v>1876</v>
      </c>
      <c r="C11" s="67" t="s">
        <v>159</v>
      </c>
      <c r="D11" s="116" t="s">
        <v>1877</v>
      </c>
      <c r="E11" s="117" t="s">
        <v>0</v>
      </c>
      <c r="F11" s="117" t="str">
        <f>IF(E11="да",10,"не требуется")</f>
        <v>не требуется</v>
      </c>
    </row>
    <row r="12" spans="1:11" s="124" customFormat="1" ht="105" customHeight="1">
      <c r="A12" s="116" t="s">
        <v>161</v>
      </c>
      <c r="B12" s="67" t="s">
        <v>1876</v>
      </c>
      <c r="C12" s="67" t="s">
        <v>162</v>
      </c>
      <c r="D12" s="116" t="s">
        <v>1878</v>
      </c>
      <c r="E12" s="117" t="s">
        <v>0</v>
      </c>
      <c r="F12" s="117" t="str">
        <f>IF(E12="да",20,"не требуется")</f>
        <v>не требуется</v>
      </c>
    </row>
    <row r="13" spans="1:11" s="124" customFormat="1" ht="105" customHeight="1">
      <c r="A13" s="190" t="s">
        <v>1427</v>
      </c>
      <c r="B13" s="67" t="s">
        <v>1425</v>
      </c>
      <c r="C13" s="67" t="s">
        <v>1426</v>
      </c>
      <c r="D13" s="116" t="s">
        <v>1707</v>
      </c>
      <c r="E13" s="117" t="s">
        <v>0</v>
      </c>
      <c r="F13" s="117" t="str">
        <f>IF(E13="да",60,"не требуется")</f>
        <v>не требуется</v>
      </c>
    </row>
    <row r="14" spans="1:11" s="124" customFormat="1" ht="105" customHeight="1">
      <c r="A14" s="191" t="s">
        <v>1708</v>
      </c>
      <c r="B14" s="67" t="s">
        <v>1709</v>
      </c>
      <c r="C14" s="67" t="s">
        <v>1710</v>
      </c>
      <c r="D14" s="116" t="s">
        <v>1796</v>
      </c>
      <c r="E14" s="117" t="s">
        <v>0</v>
      </c>
      <c r="F14" s="117" t="str">
        <f>IF(E14="да",7,"не требуется")</f>
        <v>не требуется</v>
      </c>
    </row>
    <row r="15" spans="1:11" s="124" customFormat="1" ht="105" customHeight="1">
      <c r="A15" s="191" t="s">
        <v>1804</v>
      </c>
      <c r="B15" s="67" t="s">
        <v>1805</v>
      </c>
      <c r="C15" s="67" t="s">
        <v>1806</v>
      </c>
      <c r="D15" s="116" t="s">
        <v>1796</v>
      </c>
      <c r="E15" s="117" t="s">
        <v>0</v>
      </c>
      <c r="F15" s="117" t="str">
        <f>IF(E15="да",5,"не требуется")</f>
        <v>не требуется</v>
      </c>
    </row>
    <row r="16" spans="1:11" s="124" customFormat="1" ht="105" customHeight="1">
      <c r="A16" s="191" t="s">
        <v>1809</v>
      </c>
      <c r="B16" s="67" t="s">
        <v>1805</v>
      </c>
      <c r="C16" s="67" t="s">
        <v>1807</v>
      </c>
      <c r="D16" s="116" t="s">
        <v>1808</v>
      </c>
      <c r="E16" s="117" t="s">
        <v>0</v>
      </c>
      <c r="F16" s="117" t="str">
        <f>IF(E16="да",10,"не требуется")</f>
        <v>не требуется</v>
      </c>
    </row>
    <row r="17" spans="1:6" s="124" customFormat="1" ht="108" customHeight="1">
      <c r="A17" s="116" t="s">
        <v>163</v>
      </c>
      <c r="B17" s="67" t="s">
        <v>164</v>
      </c>
      <c r="C17" s="67" t="s">
        <v>165</v>
      </c>
      <c r="D17" s="67" t="s">
        <v>155</v>
      </c>
      <c r="E17" s="67" t="s">
        <v>156</v>
      </c>
      <c r="F17" s="67" t="s">
        <v>157</v>
      </c>
    </row>
    <row r="18" spans="1:6" s="124" customFormat="1" ht="108" customHeight="1">
      <c r="A18" s="116" t="s">
        <v>152</v>
      </c>
      <c r="B18" s="67" t="s">
        <v>153</v>
      </c>
      <c r="C18" s="67" t="s">
        <v>154</v>
      </c>
      <c r="D18" s="67" t="s">
        <v>155</v>
      </c>
      <c r="E18" s="67" t="s">
        <v>156</v>
      </c>
      <c r="F18" s="67" t="s">
        <v>157</v>
      </c>
    </row>
    <row r="19" spans="1:6" s="124" customFormat="1" ht="156.75" customHeight="1">
      <c r="A19" s="116" t="s">
        <v>167</v>
      </c>
      <c r="B19" s="67" t="s">
        <v>166</v>
      </c>
      <c r="C19" s="67" t="s">
        <v>170</v>
      </c>
      <c r="D19" s="116" t="s">
        <v>168</v>
      </c>
      <c r="E19" s="117" t="s">
        <v>160</v>
      </c>
      <c r="F19" s="67" t="s">
        <v>169</v>
      </c>
    </row>
    <row r="20" spans="1:6" ht="45">
      <c r="A20" s="139"/>
      <c r="B20" s="140"/>
      <c r="C20" s="140"/>
      <c r="D20" s="141"/>
      <c r="E20" s="142" t="s">
        <v>90</v>
      </c>
      <c r="F20" s="143">
        <f>SUM(F5:F16)</f>
        <v>0</v>
      </c>
    </row>
    <row r="22" spans="1:6">
      <c r="C22" s="2"/>
    </row>
  </sheetData>
  <mergeCells count="2">
    <mergeCell ref="A1:F1"/>
    <mergeCell ref="A3:F3"/>
  </mergeCells>
  <dataValidations count="1">
    <dataValidation type="list" allowBlank="1" showInputMessage="1" showErrorMessage="1" sqref="E19 E5:E16">
      <formula1>"да,нет"</formula1>
    </dataValidation>
  </dataValidations>
  <hyperlinks>
    <hyperlink ref="A5" location="'О ГПЗУ'!A1" display="ГПЗУ"/>
    <hyperlink ref="A8" location="'О разрешении на строительство'!A1" display="РАЗРЕШЕНИЕ НА СТРОИТЕЛЬСТВО"/>
    <hyperlink ref="A6" location="'О разрешении на условно -разреш'!A1" display="Предоставление разрешения на условно - разрешенный вид использования земельного участка или объекта капитального строительства"/>
    <hyperlink ref="A7" location="'О разрешении на отклонение'!A1" display="РАЗРЕШЕНИЕ НА ОТКЛОНЕНИЕ"/>
    <hyperlink ref="A9" location="'О Разрешении на ввод в эксп'!A1" display="РАЗРЕШЕНИЕ НА ВВОД"/>
    <hyperlink ref="A10" location="'О ИСОГД'!A1" display="Предоставление сведений информационной системы обеспечения градостроительной деятельности"/>
    <hyperlink ref="A12" location="'О порубочном билете'!A1" display="Выдача порубочного билета"/>
    <hyperlink ref="A17" location="'О тех плане'!A1" display="Получение технического плана"/>
    <hyperlink ref="A11" location="'О зем.работах'!A1" display="Выдача разрешения (ордера) на проведение земляных работ на территории общего пользования"/>
    <hyperlink ref="A18" location="'О проектной документации'!A1" display="Подготовка проектной документации"/>
    <hyperlink ref="A19" location="'О кадастре и регистрации прав'!A1" display="Государственный кадастровый учет и(или) государственная  регистрация прав"/>
    <hyperlink ref="D13" location="'Приказ №193'!A1" display="Приказ  №193 от 26.08. 2016 года"/>
    <hyperlink ref="D14" location="'РД-11-04-2006'!A1" display="РД-11-04-2006"/>
    <hyperlink ref="D15" location="'РД-11-04-2006'!A1" display="РД-11-04-2006"/>
    <hyperlink ref="D16" location="'Приказ №45'!A1" display="Приказ №45 от 23.03.2016"/>
    <hyperlink ref="A1:F1" location="Главная!A1" display="НА ГЛАВНУЮ"/>
    <hyperlink ref="D19" location="'218-ФЗ'!A1" display="Федеральный закон от 13.07.2015 года №218-ФЗ"/>
    <hyperlink ref="D5" location="'Регламент ГПЗУ'!sub_134" display="ПОСТАНОВЛЕНИЕ                                             от 6 июля 2012 г. N 5635"/>
    <hyperlink ref="D6" location="'Регламент условно -разрешен'!A1" display="Постановление   от 12.04.2017 г. №431"/>
    <hyperlink ref="D10" location="'Регламент ИСОГД'!A1" display="Постановление №472 от 17.04. 2017 года"/>
    <hyperlink ref="D9" location="'Регламент Разрешения на ввод '!A1" display="Постановление №404 от 05.04.2017 "/>
    <hyperlink ref="D8" location="'Регламент разрешение на строит'!A1" display="Постановление №403 от 05.04.2017 "/>
    <hyperlink ref="D11" location="'Регламент зем. работы'!A1" display="Постановление №66 от 10.02. 2016 года"/>
    <hyperlink ref="D7" location="'Регламент условно -разрешен'!A1" display="Постановление   от 12.04.2017 г. №431"/>
    <hyperlink ref="D12" location="'Регламент зем. работы'!A1" display="Постановление №66 от 10.02. 2016 года"/>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19"/>
  <sheetViews>
    <sheetView workbookViewId="0">
      <selection activeCell="P40" sqref="P40"/>
    </sheetView>
  </sheetViews>
  <sheetFormatPr defaultRowHeight="15"/>
  <sheetData>
    <row r="1" spans="1:18">
      <c r="A1" s="242"/>
      <c r="B1" s="242"/>
      <c r="C1" s="242"/>
      <c r="D1" s="242"/>
      <c r="E1" s="242"/>
      <c r="F1" s="242"/>
      <c r="G1" s="242"/>
      <c r="H1" s="242"/>
      <c r="I1" s="242"/>
      <c r="J1" s="242"/>
      <c r="K1" s="242"/>
      <c r="L1" s="242"/>
      <c r="M1" s="242"/>
      <c r="N1" s="242"/>
      <c r="O1" s="242"/>
      <c r="P1" s="242"/>
      <c r="Q1" s="242"/>
      <c r="R1" s="242"/>
    </row>
    <row r="2" spans="1:18" ht="15.75" customHeight="1">
      <c r="A2" s="243" t="s">
        <v>1420</v>
      </c>
      <c r="B2" s="243"/>
      <c r="C2" s="243"/>
      <c r="D2" s="243"/>
      <c r="E2" s="243"/>
      <c r="F2" s="243"/>
      <c r="G2" s="243"/>
      <c r="H2" s="243"/>
      <c r="I2" s="243"/>
      <c r="J2" s="243"/>
      <c r="K2" s="243"/>
      <c r="L2" s="243"/>
      <c r="M2" s="243"/>
      <c r="N2" s="243"/>
      <c r="O2" s="243"/>
      <c r="P2" s="243"/>
      <c r="Q2" s="243"/>
      <c r="R2" s="243"/>
    </row>
    <row r="3" spans="1:18">
      <c r="A3" s="243"/>
      <c r="B3" s="243"/>
      <c r="C3" s="243"/>
      <c r="D3" s="243"/>
      <c r="E3" s="243"/>
      <c r="F3" s="243"/>
      <c r="G3" s="243"/>
      <c r="H3" s="243"/>
      <c r="I3" s="243"/>
      <c r="J3" s="243"/>
      <c r="K3" s="243"/>
      <c r="L3" s="243"/>
      <c r="M3" s="243"/>
      <c r="N3" s="243"/>
      <c r="O3" s="243"/>
      <c r="P3" s="243"/>
      <c r="Q3" s="243"/>
      <c r="R3" s="243"/>
    </row>
    <row r="4" spans="1:18">
      <c r="A4" s="243"/>
      <c r="B4" s="243"/>
      <c r="C4" s="243"/>
      <c r="D4" s="243"/>
      <c r="E4" s="243"/>
      <c r="F4" s="243"/>
      <c r="G4" s="243"/>
      <c r="H4" s="243"/>
      <c r="I4" s="243"/>
      <c r="J4" s="243"/>
      <c r="K4" s="243"/>
      <c r="L4" s="243"/>
      <c r="M4" s="243"/>
      <c r="N4" s="243"/>
      <c r="O4" s="243"/>
      <c r="P4" s="243"/>
      <c r="Q4" s="243"/>
      <c r="R4" s="243"/>
    </row>
    <row r="5" spans="1:18">
      <c r="A5" s="243"/>
      <c r="B5" s="243"/>
      <c r="C5" s="243"/>
      <c r="D5" s="243"/>
      <c r="E5" s="243"/>
      <c r="F5" s="243"/>
      <c r="G5" s="243"/>
      <c r="H5" s="243"/>
      <c r="I5" s="243"/>
      <c r="J5" s="243"/>
      <c r="K5" s="243"/>
      <c r="L5" s="243"/>
      <c r="M5" s="243"/>
      <c r="N5" s="243"/>
      <c r="O5" s="243"/>
      <c r="P5" s="243"/>
      <c r="Q5" s="243"/>
      <c r="R5" s="243"/>
    </row>
    <row r="6" spans="1:18">
      <c r="A6" s="243"/>
      <c r="B6" s="243"/>
      <c r="C6" s="243"/>
      <c r="D6" s="243"/>
      <c r="E6" s="243"/>
      <c r="F6" s="243"/>
      <c r="G6" s="243"/>
      <c r="H6" s="243"/>
      <c r="I6" s="243"/>
      <c r="J6" s="243"/>
      <c r="K6" s="243"/>
      <c r="L6" s="243"/>
      <c r="M6" s="243"/>
      <c r="N6" s="243"/>
      <c r="O6" s="243"/>
      <c r="P6" s="243"/>
      <c r="Q6" s="243"/>
      <c r="R6" s="243"/>
    </row>
    <row r="7" spans="1:18">
      <c r="A7" s="243"/>
      <c r="B7" s="243"/>
      <c r="C7" s="243"/>
      <c r="D7" s="243"/>
      <c r="E7" s="243"/>
      <c r="F7" s="243"/>
      <c r="G7" s="243"/>
      <c r="H7" s="243"/>
      <c r="I7" s="243"/>
      <c r="J7" s="243"/>
      <c r="K7" s="243"/>
      <c r="L7" s="243"/>
      <c r="M7" s="243"/>
      <c r="N7" s="243"/>
      <c r="O7" s="243"/>
      <c r="P7" s="243"/>
      <c r="Q7" s="243"/>
      <c r="R7" s="243"/>
    </row>
    <row r="8" spans="1:18">
      <c r="A8" s="243" t="s">
        <v>1414</v>
      </c>
      <c r="B8" s="243"/>
      <c r="C8" s="243"/>
      <c r="D8" s="243"/>
      <c r="E8" s="243"/>
      <c r="F8" s="243"/>
      <c r="G8" s="243"/>
      <c r="H8" s="243"/>
      <c r="I8" s="243"/>
      <c r="J8" s="243"/>
      <c r="K8" s="243"/>
      <c r="L8" s="243"/>
      <c r="M8" s="243"/>
      <c r="N8" s="243"/>
      <c r="O8" s="243"/>
      <c r="P8" s="243"/>
      <c r="Q8" s="243"/>
      <c r="R8" s="243"/>
    </row>
    <row r="9" spans="1:18">
      <c r="A9" s="243" t="s">
        <v>1415</v>
      </c>
      <c r="B9" s="243"/>
      <c r="C9" s="243"/>
      <c r="D9" s="243"/>
      <c r="E9" s="243"/>
      <c r="F9" s="243"/>
      <c r="G9" s="243"/>
      <c r="H9" s="243"/>
      <c r="I9" s="243"/>
      <c r="J9" s="243"/>
      <c r="K9" s="243"/>
      <c r="L9" s="243"/>
      <c r="M9" s="243"/>
      <c r="N9" s="243"/>
      <c r="O9" s="243"/>
      <c r="P9" s="243"/>
      <c r="Q9" s="243"/>
      <c r="R9" s="243"/>
    </row>
    <row r="10" spans="1:18" ht="9.75" customHeight="1">
      <c r="A10" s="243" t="s">
        <v>1416</v>
      </c>
      <c r="B10" s="243"/>
      <c r="C10" s="243"/>
      <c r="D10" s="243"/>
      <c r="E10" s="243"/>
      <c r="F10" s="243"/>
      <c r="G10" s="243"/>
      <c r="H10" s="243"/>
      <c r="I10" s="243"/>
      <c r="J10" s="243"/>
      <c r="K10" s="243"/>
      <c r="L10" s="243"/>
      <c r="M10" s="243"/>
      <c r="N10" s="243"/>
      <c r="O10" s="243"/>
      <c r="P10" s="243"/>
      <c r="Q10" s="243"/>
      <c r="R10" s="243"/>
    </row>
    <row r="11" spans="1:18" hidden="1">
      <c r="A11" s="243" t="s">
        <v>1417</v>
      </c>
      <c r="B11" s="243"/>
      <c r="C11" s="243"/>
      <c r="D11" s="243"/>
      <c r="E11" s="243"/>
      <c r="F11" s="243"/>
      <c r="G11" s="243"/>
      <c r="H11" s="243"/>
      <c r="I11" s="243"/>
      <c r="J11" s="243"/>
      <c r="K11" s="243"/>
      <c r="L11" s="243"/>
      <c r="M11" s="243"/>
      <c r="N11" s="243"/>
      <c r="O11" s="243"/>
      <c r="P11" s="243"/>
      <c r="Q11" s="243"/>
      <c r="R11" s="243"/>
    </row>
    <row r="12" spans="1:18" hidden="1">
      <c r="A12" s="243" t="s">
        <v>1418</v>
      </c>
      <c r="B12" s="243"/>
      <c r="C12" s="243"/>
      <c r="D12" s="243"/>
      <c r="E12" s="243"/>
      <c r="F12" s="243"/>
      <c r="G12" s="243"/>
      <c r="H12" s="243"/>
      <c r="I12" s="243"/>
      <c r="J12" s="243"/>
      <c r="K12" s="243"/>
      <c r="L12" s="243"/>
      <c r="M12" s="243"/>
      <c r="N12" s="243"/>
      <c r="O12" s="243"/>
      <c r="P12" s="243"/>
      <c r="Q12" s="243"/>
      <c r="R12" s="243"/>
    </row>
    <row r="13" spans="1:18" hidden="1">
      <c r="A13" s="243"/>
      <c r="B13" s="243"/>
      <c r="C13" s="243"/>
      <c r="D13" s="243"/>
      <c r="E13" s="243"/>
      <c r="F13" s="243"/>
      <c r="G13" s="243"/>
      <c r="H13" s="243"/>
      <c r="I13" s="243"/>
      <c r="J13" s="243"/>
      <c r="K13" s="243"/>
      <c r="L13" s="243"/>
      <c r="M13" s="243"/>
      <c r="N13" s="243"/>
      <c r="O13" s="243"/>
      <c r="P13" s="243"/>
      <c r="Q13" s="243"/>
      <c r="R13" s="243"/>
    </row>
    <row r="14" spans="1:18" ht="15.75" customHeight="1">
      <c r="A14" s="244" t="s">
        <v>1415</v>
      </c>
      <c r="B14" s="244"/>
      <c r="C14" s="244"/>
      <c r="D14" s="244"/>
      <c r="E14" s="244"/>
      <c r="F14" s="244"/>
      <c r="G14" s="244"/>
      <c r="H14" s="244"/>
      <c r="I14" s="244"/>
      <c r="J14" s="244"/>
      <c r="K14" s="244"/>
      <c r="L14" s="244"/>
      <c r="M14" s="244"/>
      <c r="N14" s="244"/>
      <c r="O14" s="244"/>
      <c r="P14" s="244"/>
      <c r="Q14" s="244"/>
      <c r="R14" s="244"/>
    </row>
    <row r="15" spans="1:18" ht="17.25" customHeight="1">
      <c r="A15" s="244" t="s">
        <v>1416</v>
      </c>
      <c r="B15" s="244"/>
      <c r="C15" s="244"/>
      <c r="D15" s="244"/>
      <c r="E15" s="244"/>
      <c r="F15" s="244"/>
      <c r="G15" s="244"/>
      <c r="H15" s="244"/>
      <c r="I15" s="244"/>
      <c r="J15" s="244"/>
      <c r="K15" s="244"/>
      <c r="L15" s="244"/>
      <c r="M15" s="244"/>
      <c r="N15" s="244"/>
      <c r="O15" s="244"/>
      <c r="P15" s="244"/>
      <c r="Q15" s="244"/>
      <c r="R15" s="244"/>
    </row>
    <row r="16" spans="1:18" ht="16.5" customHeight="1">
      <c r="A16" s="244" t="s">
        <v>1417</v>
      </c>
      <c r="B16" s="244"/>
      <c r="C16" s="244"/>
      <c r="D16" s="244"/>
      <c r="E16" s="244"/>
      <c r="F16" s="244"/>
      <c r="G16" s="244"/>
      <c r="H16" s="244"/>
      <c r="I16" s="244"/>
      <c r="J16" s="244"/>
      <c r="K16" s="244"/>
      <c r="L16" s="244"/>
      <c r="M16" s="244"/>
      <c r="N16" s="244"/>
      <c r="O16" s="244"/>
      <c r="P16" s="244"/>
      <c r="Q16" s="244"/>
      <c r="R16" s="244"/>
    </row>
    <row r="17" spans="1:18" ht="15.75">
      <c r="A17" s="150" t="s">
        <v>1418</v>
      </c>
    </row>
    <row r="18" spans="1:18" ht="39.75" customHeight="1">
      <c r="A18" s="243" t="s">
        <v>1419</v>
      </c>
      <c r="B18" s="243"/>
      <c r="C18" s="243"/>
      <c r="D18" s="243"/>
      <c r="E18" s="243"/>
      <c r="F18" s="243"/>
      <c r="G18" s="243"/>
      <c r="H18" s="243"/>
      <c r="I18" s="243"/>
      <c r="J18" s="243"/>
      <c r="K18" s="243"/>
      <c r="L18" s="243"/>
      <c r="M18" s="243"/>
      <c r="N18" s="243"/>
      <c r="O18" s="243"/>
      <c r="P18" s="243"/>
      <c r="Q18" s="243"/>
      <c r="R18" s="243"/>
    </row>
    <row r="19" spans="1:18">
      <c r="A19" s="242"/>
      <c r="B19" s="242"/>
      <c r="C19" s="242"/>
      <c r="D19" s="242"/>
      <c r="E19" s="242"/>
      <c r="F19" s="242"/>
      <c r="G19" s="242"/>
      <c r="H19" s="242"/>
      <c r="I19" s="242"/>
      <c r="J19" s="242"/>
      <c r="K19" s="242"/>
      <c r="L19" s="242"/>
      <c r="M19" s="242"/>
      <c r="N19" s="242"/>
      <c r="O19" s="242"/>
      <c r="P19" s="242"/>
      <c r="Q19" s="242"/>
      <c r="R19" s="242"/>
    </row>
  </sheetData>
  <mergeCells count="8">
    <mergeCell ref="A1:R1"/>
    <mergeCell ref="A19:R19"/>
    <mergeCell ref="A18:R18"/>
    <mergeCell ref="A2:R7"/>
    <mergeCell ref="A8:R13"/>
    <mergeCell ref="A14:R14"/>
    <mergeCell ref="A15:R15"/>
    <mergeCell ref="A16:R1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sheetPr>
  <dimension ref="A1:N34"/>
  <sheetViews>
    <sheetView workbookViewId="0">
      <selection activeCell="A34" sqref="A34:N34"/>
    </sheetView>
  </sheetViews>
  <sheetFormatPr defaultRowHeight="15"/>
  <sheetData>
    <row r="1" spans="1:14">
      <c r="A1" s="242"/>
      <c r="B1" s="242"/>
      <c r="C1" s="242"/>
      <c r="D1" s="242"/>
      <c r="E1" s="242"/>
      <c r="F1" s="242"/>
      <c r="G1" s="242"/>
      <c r="H1" s="242"/>
      <c r="I1" s="242"/>
      <c r="J1" s="242"/>
      <c r="K1" s="242"/>
      <c r="L1" s="242"/>
      <c r="M1" s="242"/>
      <c r="N1" s="242"/>
    </row>
    <row r="34" spans="1:14">
      <c r="A34" s="242"/>
      <c r="B34" s="242"/>
      <c r="C34" s="242"/>
      <c r="D34" s="242"/>
      <c r="E34" s="242"/>
      <c r="F34" s="242"/>
      <c r="G34" s="242"/>
      <c r="H34" s="242"/>
      <c r="I34" s="242"/>
      <c r="J34" s="242"/>
      <c r="K34" s="242"/>
      <c r="L34" s="242"/>
      <c r="M34" s="242"/>
      <c r="N34" s="242"/>
    </row>
  </sheetData>
  <mergeCells count="2">
    <mergeCell ref="A1:N1"/>
    <mergeCell ref="A34:N3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Pad.Document.1" shapeId="30721" r:id="rId4">
          <objectPr defaultSize="0" autoPict="0" r:id="rId5">
            <anchor moveWithCells="1">
              <from>
                <xdr:col>0</xdr:col>
                <xdr:colOff>0</xdr:colOff>
                <xdr:row>1</xdr:row>
                <xdr:rowOff>0</xdr:rowOff>
              </from>
              <to>
                <xdr:col>13</xdr:col>
                <xdr:colOff>600075</xdr:colOff>
                <xdr:row>33</xdr:row>
                <xdr:rowOff>19050</xdr:rowOff>
              </to>
            </anchor>
          </objectPr>
        </oleObject>
      </mc:Choice>
      <mc:Fallback>
        <oleObject progId="WordPad.Document.1" shapeId="3072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1051</vt:i4>
      </vt:variant>
    </vt:vector>
  </HeadingPairs>
  <TitlesOfParts>
    <vt:vector size="1081" baseType="lpstr">
      <vt:lpstr>Главная</vt:lpstr>
      <vt:lpstr>Калькулятор 1</vt:lpstr>
      <vt:lpstr>Калькулятор  2</vt:lpstr>
      <vt:lpstr>Калькулятор 3</vt:lpstr>
      <vt:lpstr>Калькулятор 4</vt:lpstr>
      <vt:lpstr>Калькулятор  5</vt:lpstr>
      <vt:lpstr>Калькулятор 6</vt:lpstr>
      <vt:lpstr>О проектной документации</vt:lpstr>
      <vt:lpstr>О тех плане</vt:lpstr>
      <vt:lpstr>О кадастре и регистрации прав</vt:lpstr>
      <vt:lpstr>Приказ №45</vt:lpstr>
      <vt:lpstr>218-ФЗ</vt:lpstr>
      <vt:lpstr>Приказ №193</vt:lpstr>
      <vt:lpstr>РД-11-04-2006</vt:lpstr>
      <vt:lpstr>О зем.работах</vt:lpstr>
      <vt:lpstr>Регламент зем. работы</vt:lpstr>
      <vt:lpstr>О порубочном билете</vt:lpstr>
      <vt:lpstr>Регламент порубочный билет</vt:lpstr>
      <vt:lpstr>О разрешении на строительство</vt:lpstr>
      <vt:lpstr>Регламент разрешение на строит</vt:lpstr>
      <vt:lpstr>О ГПЗУ</vt:lpstr>
      <vt:lpstr>Регламент ГПЗУ</vt:lpstr>
      <vt:lpstr>О разрешении на условно -разреш</vt:lpstr>
      <vt:lpstr>Регламент условно -разрешен</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ИСОГД</vt:lpstr>
      <vt:lpstr>Регламент ИСОГД</vt:lpstr>
      <vt:lpstr>'Регламент Разр на отклонение'!_GoBack</vt:lpstr>
      <vt:lpstr>'Регламент условно -разрешен'!_Toc136151950</vt:lpstr>
      <vt:lpstr>'Приказ №45'!page1</vt:lpstr>
      <vt:lpstr>'Приказ №45'!page3</vt:lpstr>
      <vt:lpstr>'Приказ №45'!page5</vt:lpstr>
      <vt:lpstr>'Приказ №45'!page7</vt:lpstr>
      <vt:lpstr>'Регламент ИСОГД'!sub_100</vt:lpstr>
      <vt:lpstr>'Регламент ИСОГД'!sub_10001</vt:lpstr>
      <vt:lpstr>'Регламент ИСОГД'!sub_10002</vt:lpstr>
      <vt:lpstr>'Регламент ИСОГД'!sub_10003</vt:lpstr>
      <vt:lpstr>'Регламент ИСОГД'!sub_10004</vt:lpstr>
      <vt:lpstr>'Регламент ИСОГД'!sub_10005</vt:lpstr>
      <vt:lpstr>'Регламент ИСОГД'!sub_10006</vt:lpstr>
      <vt:lpstr>'Регламент ИСОГД'!sub_10007</vt:lpstr>
      <vt:lpstr>'Регламент ИСОГД'!sub_10008</vt:lpstr>
      <vt:lpstr>'Регламент ИСОГД'!sub_10009</vt:lpstr>
      <vt:lpstr>'Регламент ИСОГД'!sub_10010</vt:lpstr>
      <vt:lpstr>'Регламент ИСОГД'!sub_10011</vt:lpstr>
      <vt:lpstr>'Регламент ИСОГД'!sub_10012</vt:lpstr>
      <vt:lpstr>'Регламент ИСОГД'!sub_10013</vt:lpstr>
      <vt:lpstr>'Регламент ИСОГД'!sub_10014</vt:lpstr>
      <vt:lpstr>'Регламент ИСОГД'!sub_10015</vt:lpstr>
      <vt:lpstr>'Регламент ИСОГД'!sub_10016</vt:lpstr>
      <vt:lpstr>'Регламент ИСОГД'!sub_10017</vt:lpstr>
      <vt:lpstr>'Регламент ИСОГД'!sub_10018</vt:lpstr>
      <vt:lpstr>'Регламент ИСОГД'!sub_10019</vt:lpstr>
      <vt:lpstr>'Регламент ИСОГД'!sub_10020</vt:lpstr>
      <vt:lpstr>'Регламент ИСОГД'!sub_10021</vt:lpstr>
      <vt:lpstr>'Регламент ИСОГД'!sub_10022</vt:lpstr>
      <vt:lpstr>'Регламент ИСОГД'!sub_10023</vt:lpstr>
      <vt:lpstr>'Регламент ИСОГД'!sub_10024</vt:lpstr>
      <vt:lpstr>'Регламент ИСОГД'!sub_10025</vt:lpstr>
      <vt:lpstr>'Регламент ИСОГД'!sub_10026</vt:lpstr>
      <vt:lpstr>'Регламент ИСОГД'!sub_10027</vt:lpstr>
      <vt:lpstr>'Регламент ИСОГД'!sub_10028</vt:lpstr>
      <vt:lpstr>'Регламент ИСОГД'!sub_10029</vt:lpstr>
      <vt:lpstr>'Регламент ИСОГД'!sub_10030</vt:lpstr>
      <vt:lpstr>'Регламент ИСОГД'!sub_10031</vt:lpstr>
      <vt:lpstr>'Регламент ИСОГД'!sub_10032</vt:lpstr>
      <vt:lpstr>'Регламент ИСОГД'!sub_10033</vt:lpstr>
      <vt:lpstr>'Регламент ИСОГД'!sub_10034</vt:lpstr>
      <vt:lpstr>'Регламент ИСОГД'!sub_10035</vt:lpstr>
      <vt:lpstr>'Регламент ИСОГД'!sub_10036</vt:lpstr>
      <vt:lpstr>'Регламент ИСОГД'!sub_10037</vt:lpstr>
      <vt:lpstr>'Регламент ИСОГД'!sub_10038</vt:lpstr>
      <vt:lpstr>'Регламент ИСОГД'!sub_10039</vt:lpstr>
      <vt:lpstr>'Регламент ИСОГД'!sub_10040</vt:lpstr>
      <vt:lpstr>'Регламент ИСОГД'!sub_10041</vt:lpstr>
      <vt:lpstr>'Регламент ИСОГД'!sub_10042</vt:lpstr>
      <vt:lpstr>'Регламент ИСОГД'!sub_10043</vt:lpstr>
      <vt:lpstr>'Регламент ИСОГД'!sub_10044</vt:lpstr>
      <vt:lpstr>'Регламент ИСОГД'!sub_10045</vt:lpstr>
      <vt:lpstr>'Регламент ИСОГД'!sub_10046</vt:lpstr>
      <vt:lpstr>'Регламент ИСОГД'!sub_10047</vt:lpstr>
      <vt:lpstr>'Регламент ИСОГД'!sub_10048</vt:lpstr>
      <vt:lpstr>'Регламент ИСОГД'!sub_10049</vt:lpstr>
      <vt:lpstr>'Регламент ИСОГД'!sub_10050</vt:lpstr>
      <vt:lpstr>'Регламент ИСОГД'!sub_10051</vt:lpstr>
      <vt:lpstr>'Регламент ИСОГД'!sub_10052</vt:lpstr>
      <vt:lpstr>'Регламент ИСОГД'!sub_10053</vt:lpstr>
      <vt:lpstr>'Регламент ИСОГД'!sub_10054</vt:lpstr>
      <vt:lpstr>'Регламент ИСОГД'!sub_10055</vt:lpstr>
      <vt:lpstr>'Регламент ИСОГД'!sub_10056</vt:lpstr>
      <vt:lpstr>'Регламент ИСОГД'!sub_10057</vt:lpstr>
      <vt:lpstr>'Регламент ИСОГД'!sub_10058</vt:lpstr>
      <vt:lpstr>'Регламент ИСОГД'!sub_10059</vt:lpstr>
      <vt:lpstr>'Регламент ИСОГД'!sub_10060</vt:lpstr>
      <vt:lpstr>'Регламент ИСОГД'!sub_10061</vt:lpstr>
      <vt:lpstr>'Регламент ИСОГД'!sub_10062</vt:lpstr>
      <vt:lpstr>'Регламент ИСОГД'!sub_10063</vt:lpstr>
      <vt:lpstr>'Регламент ИСОГД'!sub_10064</vt:lpstr>
      <vt:lpstr>'Регламент ИСОГД'!sub_10065</vt:lpstr>
      <vt:lpstr>'Регламент ИСОГД'!sub_10066</vt:lpstr>
      <vt:lpstr>'Регламент ИСОГД'!sub_10067</vt:lpstr>
      <vt:lpstr>'Регламент ИСОГД'!sub_10068</vt:lpstr>
      <vt:lpstr>'Регламент ИСОГД'!sub_10069</vt:lpstr>
      <vt:lpstr>'Регламент ИСОГД'!sub_10070</vt:lpstr>
      <vt:lpstr>'Регламент ИСОГД'!sub_10071</vt:lpstr>
      <vt:lpstr>'Регламент ИСОГД'!sub_10072</vt:lpstr>
      <vt:lpstr>'Регламент ИСОГД'!sub_10073</vt:lpstr>
      <vt:lpstr>'Регламент ИСОГД'!sub_10074</vt:lpstr>
      <vt:lpstr>'Регламент ИСОГД'!sub_10075</vt:lpstr>
      <vt:lpstr>'Регламент ИСОГД'!sub_10076</vt:lpstr>
      <vt:lpstr>'Регламент ИСОГД'!sub_10077</vt:lpstr>
      <vt:lpstr>'Регламент ИСОГД'!sub_10078</vt:lpstr>
      <vt:lpstr>'Регламент ИСОГД'!sub_10079</vt:lpstr>
      <vt:lpstr>'Регламент ИСОГД'!sub_10080</vt:lpstr>
      <vt:lpstr>'Регламент ИСОГД'!sub_10081</vt:lpstr>
      <vt:lpstr>'Регламент ИСОГД'!sub_10082</vt:lpstr>
      <vt:lpstr>'Регламент ИСОГД'!sub_100821</vt:lpstr>
      <vt:lpstr>'Регламент ИСОГД'!sub_10083</vt:lpstr>
      <vt:lpstr>'Регламент ИСОГД'!sub_10084</vt:lpstr>
      <vt:lpstr>'Регламент ИСОГД'!sub_10085</vt:lpstr>
      <vt:lpstr>'Регламент ИСОГД'!sub_10086</vt:lpstr>
      <vt:lpstr>'Регламент ИСОГД'!sub_10087</vt:lpstr>
      <vt:lpstr>'Регламент ИСОГД'!sub_10088</vt:lpstr>
      <vt:lpstr>'Регламент ИСОГД'!sub_10089</vt:lpstr>
      <vt:lpstr>'Регламент ИСОГД'!sub_10090</vt:lpstr>
      <vt:lpstr>'Регламент ИСОГД'!sub_10091</vt:lpstr>
      <vt:lpstr>'Регламент ИСОГД'!sub_10092</vt:lpstr>
      <vt:lpstr>'Регламент ИСОГД'!sub_10093</vt:lpstr>
      <vt:lpstr>'Регламент ИСОГД'!sub_10094</vt:lpstr>
      <vt:lpstr>'Регламент ИСОГД'!sub_10095</vt:lpstr>
      <vt:lpstr>'Регламент ИСОГД'!sub_10096</vt:lpstr>
      <vt:lpstr>'Регламент ИСОГД'!sub_10097</vt:lpstr>
      <vt:lpstr>'Регламент ИСОГД'!sub_10098</vt:lpstr>
      <vt:lpstr>'Регламент ИСОГД'!sub_10099</vt:lpstr>
      <vt:lpstr>'Регламент ИСОГД'!sub_10100</vt:lpstr>
      <vt:lpstr>'Регламент ИСОГД'!sub_10101</vt:lpstr>
      <vt:lpstr>'Регламент ИСОГД'!sub_10102</vt:lpstr>
      <vt:lpstr>'Регламент ИСОГД'!sub_10103</vt:lpstr>
      <vt:lpstr>'Регламент ИСОГД'!sub_10104</vt:lpstr>
      <vt:lpstr>'Регламент ИСОГД'!sub_10105</vt:lpstr>
      <vt:lpstr>'Регламент ИСОГД'!sub_10106</vt:lpstr>
      <vt:lpstr>'Регламент ИСОГД'!sub_10107</vt:lpstr>
      <vt:lpstr>'Регламент ИСОГД'!sub_10108</vt:lpstr>
      <vt:lpstr>'Регламент ИСОГД'!sub_10109</vt:lpstr>
      <vt:lpstr>'Регламент ИСОГД'!sub_10110</vt:lpstr>
      <vt:lpstr>'Регламент ИСОГД'!sub_10111</vt:lpstr>
      <vt:lpstr>'Регламент ИСОГД'!sub_10112</vt:lpstr>
      <vt:lpstr>'Регламент ИСОГД'!sub_10113</vt:lpstr>
      <vt:lpstr>'Регламент ИСОГД'!sub_10114</vt:lpstr>
      <vt:lpstr>'Регламент ИСОГД'!sub_10115</vt:lpstr>
      <vt:lpstr>'Регламент ИСОГД'!sub_10116</vt:lpstr>
      <vt:lpstr>'Регламент ИСОГД'!sub_10117</vt:lpstr>
      <vt:lpstr>'Регламент ИСОГД'!sub_10118</vt:lpstr>
      <vt:lpstr>'Регламент ИСОГД'!sub_10119</vt:lpstr>
      <vt:lpstr>'Регламент ИСОГД'!sub_10120</vt:lpstr>
      <vt:lpstr>'Регламент ИСОГД'!sub_10121</vt:lpstr>
      <vt:lpstr>'Регламент ИСОГД'!sub_10122</vt:lpstr>
      <vt:lpstr>'Регламент ИСОГД'!sub_10123</vt:lpstr>
      <vt:lpstr>'Регламент ИСОГД'!sub_10124</vt:lpstr>
      <vt:lpstr>'Регламент ИСОГД'!sub_10125</vt:lpstr>
      <vt:lpstr>'Регламент ИСОГД'!sub_10126</vt:lpstr>
      <vt:lpstr>'Регламент ИСОГД'!sub_10127</vt:lpstr>
      <vt:lpstr>'Регламент ИСОГД'!sub_10128</vt:lpstr>
      <vt:lpstr>'Регламент ИСОГД'!sub_10129</vt:lpstr>
      <vt:lpstr>'Регламент ИСОГД'!sub_10130</vt:lpstr>
      <vt:lpstr>'Регламент ИСОГД'!sub_10131</vt:lpstr>
      <vt:lpstr>'Регламент ИСОГД'!sub_10132</vt:lpstr>
      <vt:lpstr>'Регламент ИСОГД'!sub_10133</vt:lpstr>
      <vt:lpstr>'Регламент ИСОГД'!sub_10134</vt:lpstr>
      <vt:lpstr>'Регламент ИСОГД'!sub_10135</vt:lpstr>
      <vt:lpstr>'Регламент ИСОГД'!sub_10136</vt:lpstr>
      <vt:lpstr>'Регламент ИСОГД'!sub_10137</vt:lpstr>
      <vt:lpstr>'Регламент ИСОГД'!sub_10138</vt:lpstr>
      <vt:lpstr>'Регламент ИСОГД'!sub_10139</vt:lpstr>
      <vt:lpstr>'Регламент ИСОГД'!sub_10140</vt:lpstr>
      <vt:lpstr>'Регламент ИСОГД'!sub_10141</vt:lpstr>
      <vt:lpstr>'Регламент ИСОГД'!sub_10142</vt:lpstr>
      <vt:lpstr>'Регламент ИСОГД'!sub_10143</vt:lpstr>
      <vt:lpstr>'Регламент ИСОГД'!sub_10144</vt:lpstr>
      <vt:lpstr>'Регламент ИСОГД'!sub_10145</vt:lpstr>
      <vt:lpstr>'Регламент ИСОГД'!sub_10146</vt:lpstr>
      <vt:lpstr>'Регламент ИСОГД'!sub_10147</vt:lpstr>
      <vt:lpstr>'Регламент ИСОГД'!sub_10148</vt:lpstr>
      <vt:lpstr>'Регламент ИСОГД'!sub_10149</vt:lpstr>
      <vt:lpstr>'Регламент ИСОГД'!sub_10150</vt:lpstr>
      <vt:lpstr>'Регламент ИСОГД'!sub_10151</vt:lpstr>
      <vt:lpstr>'Регламент ИСОГД'!sub_10152</vt:lpstr>
      <vt:lpstr>'Регламент ИСОГД'!sub_10153</vt:lpstr>
      <vt:lpstr>'Регламент ИСОГД'!sub_10154</vt:lpstr>
      <vt:lpstr>'Регламент ИСОГД'!sub_10155</vt:lpstr>
      <vt:lpstr>'Регламент ИСОГД'!sub_10156</vt:lpstr>
      <vt:lpstr>'Регламент ИСОГД'!sub_10157</vt:lpstr>
      <vt:lpstr>'Регламент ИСОГД'!sub_10158</vt:lpstr>
      <vt:lpstr>'Регламент ИСОГД'!sub_10159</vt:lpstr>
      <vt:lpstr>'Регламент ИСОГД'!sub_10160</vt:lpstr>
      <vt:lpstr>'Регламент ИСОГД'!sub_10161</vt:lpstr>
      <vt:lpstr>'Регламент ИСОГД'!sub_10162</vt:lpstr>
      <vt:lpstr>'Регламент ИСОГД'!sub_10163</vt:lpstr>
      <vt:lpstr>'Регламент ИСОГД'!sub_10164</vt:lpstr>
      <vt:lpstr>'Регламент ИСОГД'!sub_10165</vt:lpstr>
      <vt:lpstr>'Регламент ИСОГД'!sub_10166</vt:lpstr>
      <vt:lpstr>'Регламент ИСОГД'!sub_10167</vt:lpstr>
      <vt:lpstr>'Регламент ИСОГД'!sub_10168</vt:lpstr>
      <vt:lpstr>'Регламент ИСОГД'!sub_10169</vt:lpstr>
      <vt:lpstr>'Регламент ИСОГД'!sub_10170</vt:lpstr>
      <vt:lpstr>'Регламент ИСОГД'!sub_10171</vt:lpstr>
      <vt:lpstr>'Регламент ИСОГД'!sub_10172</vt:lpstr>
      <vt:lpstr>'Регламент ИСОГД'!sub_10173</vt:lpstr>
      <vt:lpstr>'Регламент ИСОГД'!sub_10174</vt:lpstr>
      <vt:lpstr>'Регламент ИСОГД'!sub_10175</vt:lpstr>
      <vt:lpstr>'Регламент ИСОГД'!sub_10176</vt:lpstr>
      <vt:lpstr>'Регламент ИСОГД'!sub_10177</vt:lpstr>
      <vt:lpstr>'Регламент ИСОГД'!sub_10178</vt:lpstr>
      <vt:lpstr>'Регламент ИСОГД'!sub_10179</vt:lpstr>
      <vt:lpstr>'Регламент ИСОГД'!sub_10180</vt:lpstr>
      <vt:lpstr>'Регламент ИСОГД'!sub_10181</vt:lpstr>
      <vt:lpstr>'Регламент ИСОГД'!sub_10182</vt:lpstr>
      <vt:lpstr>'Регламент ИСОГД'!sub_10183</vt:lpstr>
      <vt:lpstr>'Регламент ИСОГД'!sub_10184</vt:lpstr>
      <vt:lpstr>'Регламент ИСОГД'!sub_10185</vt:lpstr>
      <vt:lpstr>'Регламент ИСОГД'!sub_10186</vt:lpstr>
      <vt:lpstr>'Регламент ИСОГД'!sub_10187</vt:lpstr>
      <vt:lpstr>'Регламент ИСОГД'!sub_10188</vt:lpstr>
      <vt:lpstr>'Регламент ИСОГД'!sub_10189</vt:lpstr>
      <vt:lpstr>'Регламент ИСОГД'!sub_10190</vt:lpstr>
      <vt:lpstr>'Регламент ИСОГД'!sub_10191</vt:lpstr>
      <vt:lpstr>'Регламент ИСОГД'!sub_10192</vt:lpstr>
      <vt:lpstr>'Регламент ИСОГД'!sub_10193</vt:lpstr>
      <vt:lpstr>'Регламент ИСОГД'!sub_10194</vt:lpstr>
      <vt:lpstr>'Регламент ИСОГД'!sub_10195</vt:lpstr>
      <vt:lpstr>'Регламент ИСОГД'!sub_10196</vt:lpstr>
      <vt:lpstr>'Регламент ИСОГД'!sub_10197</vt:lpstr>
      <vt:lpstr>'Регламент ИСОГД'!sub_10198</vt:lpstr>
      <vt:lpstr>'Регламент ИСОГД'!sub_10199</vt:lpstr>
      <vt:lpstr>'Регламент ИСОГД'!sub_10200</vt:lpstr>
      <vt:lpstr>'Регламент Разрешения на ввод '!sub_102011</vt:lpstr>
      <vt:lpstr>'Регламент ИСОГД'!sub_10202</vt:lpstr>
      <vt:lpstr>'Регламент ИСОГД'!sub_10203</vt:lpstr>
      <vt:lpstr>'Регламент ИСОГД'!sub_10204</vt:lpstr>
      <vt:lpstr>'Регламент ИСОГД'!sub_10205</vt:lpstr>
      <vt:lpstr>'Регламент ИСОГД'!sub_10206</vt:lpstr>
      <vt:lpstr>'Регламент ИСОГД'!sub_10207</vt:lpstr>
      <vt:lpstr>'Регламент ИСОГД'!sub_10208</vt:lpstr>
      <vt:lpstr>'Регламент ИСОГД'!sub_10209</vt:lpstr>
      <vt:lpstr>'Регламент ИСОГД'!sub_10210</vt:lpstr>
      <vt:lpstr>'Регламент ИСОГД'!sub_10211</vt:lpstr>
      <vt:lpstr>'Регламент ИСОГД'!sub_10212</vt:lpstr>
      <vt:lpstr>'Регламент ИСОГД'!sub_10213</vt:lpstr>
      <vt:lpstr>'Регламент ИСОГД'!sub_10214</vt:lpstr>
      <vt:lpstr>'Регламент ИСОГД'!sub_10215</vt:lpstr>
      <vt:lpstr>'Регламент ИСОГД'!sub_10216</vt:lpstr>
      <vt:lpstr>'Регламент ИСОГД'!sub_10217</vt:lpstr>
      <vt:lpstr>'Регламент ИСОГД'!sub_10218</vt:lpstr>
      <vt:lpstr>'Регламент ИСОГД'!sub_10219</vt:lpstr>
      <vt:lpstr>'Регламент ИСОГД'!sub_10220</vt:lpstr>
      <vt:lpstr>'Регламент ИСОГД'!sub_10221</vt:lpstr>
      <vt:lpstr>'Регламент ИСОГД'!sub_10222</vt:lpstr>
      <vt:lpstr>'Регламент ИСОГД'!sub_10223</vt:lpstr>
      <vt:lpstr>'Регламент ИСОГД'!sub_10224</vt:lpstr>
      <vt:lpstr>'Регламент ИСОГД'!sub_10225</vt:lpstr>
      <vt:lpstr>'Регламент ИСОГД'!sub_10226</vt:lpstr>
      <vt:lpstr>'Регламент ИСОГД'!sub_10227</vt:lpstr>
      <vt:lpstr>'Регламент ИСОГД'!sub_10228</vt:lpstr>
      <vt:lpstr>'Регламент ИСОГД'!sub_10229</vt:lpstr>
      <vt:lpstr>'Регламент ИСОГД'!sub_10230</vt:lpstr>
      <vt:lpstr>'Регламент ИСОГД'!sub_10231</vt:lpstr>
      <vt:lpstr>'Регламент ИСОГД'!sub_10232</vt:lpstr>
      <vt:lpstr>'Регламент ИСОГД'!sub_10233</vt:lpstr>
      <vt:lpstr>'Регламент ИСОГД'!sub_10234</vt:lpstr>
      <vt:lpstr>'Регламент ИСОГД'!sub_10235</vt:lpstr>
      <vt:lpstr>'Регламент ИСОГД'!sub_10236</vt:lpstr>
      <vt:lpstr>'Регламент ИСОГД'!sub_10237</vt:lpstr>
      <vt:lpstr>'Регламент ИСОГД'!sub_10238</vt:lpstr>
      <vt:lpstr>'Регламент ИСОГД'!sub_10239</vt:lpstr>
      <vt:lpstr>'Регламент ИСОГД'!sub_10240</vt:lpstr>
      <vt:lpstr>'Регламент ИСОГД'!sub_10241</vt:lpstr>
      <vt:lpstr>'Регламент ИСОГД'!sub_10242</vt:lpstr>
      <vt:lpstr>'Регламент ИСОГД'!sub_10243</vt:lpstr>
      <vt:lpstr>'Регламент ИСОГД'!sub_10244</vt:lpstr>
      <vt:lpstr>'Регламент ИСОГД'!sub_10245</vt:lpstr>
      <vt:lpstr>'Регламент ИСОГД'!sub_10246</vt:lpstr>
      <vt:lpstr>'Регламент ИСОГД'!sub_10247</vt:lpstr>
      <vt:lpstr>'Регламент ИСОГД'!sub_10248</vt:lpstr>
      <vt:lpstr>'Регламент ИСОГД'!sub_10249</vt:lpstr>
      <vt:lpstr>'Регламент ИСОГД'!sub_10250</vt:lpstr>
      <vt:lpstr>'Регламент ИСОГД'!sub_10251</vt:lpstr>
      <vt:lpstr>'Регламент ИСОГД'!sub_10252</vt:lpstr>
      <vt:lpstr>'Регламент ИСОГД'!sub_10253</vt:lpstr>
      <vt:lpstr>'Регламент ИСОГД'!sub_10254</vt:lpstr>
      <vt:lpstr>'Регламент ИСОГД'!sub_10255</vt:lpstr>
      <vt:lpstr>'Регламент ИСОГД'!sub_10256</vt:lpstr>
      <vt:lpstr>'Регламент ИСОГД'!sub_10257</vt:lpstr>
      <vt:lpstr>'Регламент ИСОГД'!sub_10258</vt:lpstr>
      <vt:lpstr>'Регламент ИСОГД'!sub_10259</vt:lpstr>
      <vt:lpstr>'Регламент ИСОГД'!sub_10260</vt:lpstr>
      <vt:lpstr>'Регламент ИСОГД'!sub_10261</vt:lpstr>
      <vt:lpstr>'Регламент ИСОГД'!sub_10262</vt:lpstr>
      <vt:lpstr>'Регламент ИСОГД'!sub_10263</vt:lpstr>
      <vt:lpstr>'Регламент ИСОГД'!sub_10264</vt:lpstr>
      <vt:lpstr>'Регламент ИСОГД'!sub_10265</vt:lpstr>
      <vt:lpstr>'Регламент ИСОГД'!sub_10266</vt:lpstr>
      <vt:lpstr>'Регламент ИСОГД'!sub_10267</vt:lpstr>
      <vt:lpstr>'Регламент ИСОГД'!sub_10268</vt:lpstr>
      <vt:lpstr>'Регламент ИСОГД'!sub_10269</vt:lpstr>
      <vt:lpstr>'Регламент ИСОГД'!sub_10270</vt:lpstr>
      <vt:lpstr>'Регламент ИСОГД'!sub_10271</vt:lpstr>
      <vt:lpstr>'Регламент ИСОГД'!sub_10272</vt:lpstr>
      <vt:lpstr>'Регламент ИСОГД'!sub_10273</vt:lpstr>
      <vt:lpstr>'Регламент ИСОГД'!sub_10274</vt:lpstr>
      <vt:lpstr>'Регламент ИСОГД'!sub_10275</vt:lpstr>
      <vt:lpstr>'Регламент ИСОГД'!sub_10276</vt:lpstr>
      <vt:lpstr>'Регламент ИСОГД'!sub_10277</vt:lpstr>
      <vt:lpstr>'Регламент ИСОГД'!sub_10278</vt:lpstr>
      <vt:lpstr>'Регламент ИСОГД'!sub_10279</vt:lpstr>
      <vt:lpstr>'Регламент ИСОГД'!sub_10280</vt:lpstr>
      <vt:lpstr>'Регламент ИСОГД'!sub_10281</vt:lpstr>
      <vt:lpstr>'Регламент ИСОГД'!sub_10282</vt:lpstr>
      <vt:lpstr>'Регламент ИСОГД'!sub_10283</vt:lpstr>
      <vt:lpstr>'Регламент ИСОГД'!sub_10284</vt:lpstr>
      <vt:lpstr>'Регламент ИСОГД'!sub_10285</vt:lpstr>
      <vt:lpstr>'Регламент ИСОГД'!sub_10286</vt:lpstr>
      <vt:lpstr>'Регламент ИСОГД'!sub_10287</vt:lpstr>
      <vt:lpstr>'Регламент ИСОГД'!sub_10288</vt:lpstr>
      <vt:lpstr>'Регламент ИСОГД'!sub_10289</vt:lpstr>
      <vt:lpstr>'Регламент ИСОГД'!sub_10290</vt:lpstr>
      <vt:lpstr>'Регламент ИСОГД'!sub_10291</vt:lpstr>
      <vt:lpstr>'Регламент ИСОГД'!sub_10292</vt:lpstr>
      <vt:lpstr>'Регламент ИСОГД'!sub_10293</vt:lpstr>
      <vt:lpstr>'Регламент ИСОГД'!sub_10294</vt:lpstr>
      <vt:lpstr>'Регламент ИСОГД'!sub_10295</vt:lpstr>
      <vt:lpstr>'Регламент ИСОГД'!sub_10296</vt:lpstr>
      <vt:lpstr>'Регламент ИСОГД'!sub_10297</vt:lpstr>
      <vt:lpstr>'Регламент ИСОГД'!sub_10298</vt:lpstr>
      <vt:lpstr>'Регламент ИСОГД'!sub_10299</vt:lpstr>
      <vt:lpstr>'Регламент ИСОГД'!sub_103</vt:lpstr>
      <vt:lpstr>'Регламент ИСОГД'!sub_10300</vt:lpstr>
      <vt:lpstr>'Регламент ИСОГД'!sub_10301</vt:lpstr>
      <vt:lpstr>'Регламент ИСОГД'!sub_10302</vt:lpstr>
      <vt:lpstr>'Регламент ИСОГД'!sub_10303</vt:lpstr>
      <vt:lpstr>'Регламент ИСОГД'!sub_10304</vt:lpstr>
      <vt:lpstr>'Регламент ИСОГД'!sub_10305</vt:lpstr>
      <vt:lpstr>'Регламент ИСОГД'!sub_10306</vt:lpstr>
      <vt:lpstr>'Регламент ИСОГД'!sub_10307</vt:lpstr>
      <vt:lpstr>'Регламент ИСОГД'!sub_10308</vt:lpstr>
      <vt:lpstr>'Регламент ИСОГД'!sub_10309</vt:lpstr>
      <vt:lpstr>'Регламент ИСОГД'!sub_10310</vt:lpstr>
      <vt:lpstr>'Регламент ИСОГД'!sub_10311</vt:lpstr>
      <vt:lpstr>'Регламент ИСОГД'!sub_10312</vt:lpstr>
      <vt:lpstr>'Регламент ИСОГД'!sub_10313</vt:lpstr>
      <vt:lpstr>'Регламент ИСОГД'!sub_10314</vt:lpstr>
      <vt:lpstr>'Регламент ИСОГД'!sub_10315</vt:lpstr>
      <vt:lpstr>'Регламент ИСОГД'!sub_10316</vt:lpstr>
      <vt:lpstr>'Регламент ИСОГД'!sub_10317</vt:lpstr>
      <vt:lpstr>'Регламент ИСОГД'!sub_10318</vt:lpstr>
      <vt:lpstr>'Регламент ИСОГД'!sub_10319</vt:lpstr>
      <vt:lpstr>'Регламент ИСОГД'!sub_10320</vt:lpstr>
      <vt:lpstr>'Регламент ИСОГД'!sub_10321</vt:lpstr>
      <vt:lpstr>'Регламент ИСОГД'!sub_10322</vt:lpstr>
      <vt:lpstr>'Регламент ИСОГД'!sub_10323</vt:lpstr>
      <vt:lpstr>'Регламент ИСОГД'!sub_10324</vt:lpstr>
      <vt:lpstr>'Регламент ИСОГД'!sub_10325</vt:lpstr>
      <vt:lpstr>'Регламент ИСОГД'!sub_10326</vt:lpstr>
      <vt:lpstr>'Регламент ИСОГД'!sub_10327</vt:lpstr>
      <vt:lpstr>'Регламент ИСОГД'!sub_10328</vt:lpstr>
      <vt:lpstr>'Регламент ИСОГД'!sub_10329</vt:lpstr>
      <vt:lpstr>'Регламент ИСОГД'!sub_10330</vt:lpstr>
      <vt:lpstr>'Регламент ИСОГД'!sub_10331</vt:lpstr>
      <vt:lpstr>'Регламент ИСОГД'!sub_10332</vt:lpstr>
      <vt:lpstr>'Регламент ИСОГД'!sub_10333</vt:lpstr>
      <vt:lpstr>'Регламент ИСОГД'!sub_10334</vt:lpstr>
      <vt:lpstr>'Регламент ИСОГД'!sub_10335</vt:lpstr>
      <vt:lpstr>'Регламент ИСОГД'!sub_10336</vt:lpstr>
      <vt:lpstr>'Регламент ИСОГД'!sub_10337</vt:lpstr>
      <vt:lpstr>'Регламент ИСОГД'!sub_10338</vt:lpstr>
      <vt:lpstr>'Регламент ИСОГД'!sub_10339</vt:lpstr>
      <vt:lpstr>'Регламент ИСОГД'!sub_10340</vt:lpstr>
      <vt:lpstr>'Регламент ИСОГД'!sub_10341</vt:lpstr>
      <vt:lpstr>'Регламент ИСОГД'!sub_10342</vt:lpstr>
      <vt:lpstr>'Регламент ИСОГД'!sub_10343</vt:lpstr>
      <vt:lpstr>'Регламент ИСОГД'!sub_10344</vt:lpstr>
      <vt:lpstr>'Регламент ИСОГД'!sub_10345</vt:lpstr>
      <vt:lpstr>'Регламент ИСОГД'!sub_10346</vt:lpstr>
      <vt:lpstr>'Регламент ИСОГД'!sub_10347</vt:lpstr>
      <vt:lpstr>'Регламент ИСОГД'!sub_10348</vt:lpstr>
      <vt:lpstr>'Регламент ИСОГД'!sub_10349</vt:lpstr>
      <vt:lpstr>'Регламент ИСОГД'!sub_10350</vt:lpstr>
      <vt:lpstr>'Регламент ИСОГД'!sub_10351</vt:lpstr>
      <vt:lpstr>'Регламент ИСОГД'!sub_10352</vt:lpstr>
      <vt:lpstr>'Регламент ИСОГД'!sub_10353</vt:lpstr>
      <vt:lpstr>'Регламент ИСОГД'!sub_10354</vt:lpstr>
      <vt:lpstr>'Регламент ИСОГД'!sub_10355</vt:lpstr>
      <vt:lpstr>'Регламент ИСОГД'!sub_10356</vt:lpstr>
      <vt:lpstr>'Регламент ИСОГД'!sub_10357</vt:lpstr>
      <vt:lpstr>'Регламент ИСОГД'!sub_10358</vt:lpstr>
      <vt:lpstr>'Регламент ИСОГД'!sub_10359</vt:lpstr>
      <vt:lpstr>'Регламент ИСОГД'!sub_10360</vt:lpstr>
      <vt:lpstr>'Регламент ИСОГД'!sub_10361</vt:lpstr>
      <vt:lpstr>'Регламент ИСОГД'!sub_10362</vt:lpstr>
      <vt:lpstr>'Регламент ИСОГД'!sub_10363</vt:lpstr>
      <vt:lpstr>'Регламент ИСОГД'!sub_10364</vt:lpstr>
      <vt:lpstr>'Регламент ИСОГД'!sub_10365</vt:lpstr>
      <vt:lpstr>'Регламент ИСОГД'!sub_10366</vt:lpstr>
      <vt:lpstr>'Регламент ИСОГД'!sub_10367</vt:lpstr>
      <vt:lpstr>'Регламент ИСОГД'!sub_10368</vt:lpstr>
      <vt:lpstr>'Регламент ИСОГД'!sub_10369</vt:lpstr>
      <vt:lpstr>'Регламент ИСОГД'!sub_10370</vt:lpstr>
      <vt:lpstr>'Регламент ИСОГД'!sub_10371</vt:lpstr>
      <vt:lpstr>'Регламент ИСОГД'!sub_10372</vt:lpstr>
      <vt:lpstr>'Регламент ИСОГД'!sub_10373</vt:lpstr>
      <vt:lpstr>'Регламент ИСОГД'!sub_10374</vt:lpstr>
      <vt:lpstr>'Регламент ИСОГД'!sub_10375</vt:lpstr>
      <vt:lpstr>'Регламент ИСОГД'!sub_10376</vt:lpstr>
      <vt:lpstr>'Регламент ИСОГД'!sub_10377</vt:lpstr>
      <vt:lpstr>'Регламент ИСОГД'!sub_10378</vt:lpstr>
      <vt:lpstr>'Регламент ИСОГД'!sub_10379</vt:lpstr>
      <vt:lpstr>'Регламент ИСОГД'!sub_10380</vt:lpstr>
      <vt:lpstr>'Регламент ИСОГД'!sub_10381</vt:lpstr>
      <vt:lpstr>'Регламент ИСОГД'!sub_10382</vt:lpstr>
      <vt:lpstr>'Регламент ИСОГД'!sub_10383</vt:lpstr>
      <vt:lpstr>'Регламент ИСОГД'!sub_10384</vt:lpstr>
      <vt:lpstr>'Регламент ИСОГД'!sub_10385</vt:lpstr>
      <vt:lpstr>'Регламент ИСОГД'!sub_10386</vt:lpstr>
      <vt:lpstr>'Регламент ИСОГД'!sub_10387</vt:lpstr>
      <vt:lpstr>'Регламент ИСОГД'!sub_10388</vt:lpstr>
      <vt:lpstr>'Регламент ИСОГД'!sub_10389</vt:lpstr>
      <vt:lpstr>'Регламент ИСОГД'!sub_104</vt:lpstr>
      <vt:lpstr>'Регламент ИСОГД'!sub_105</vt:lpstr>
      <vt:lpstr>'Регламент ИСОГД'!sub_106</vt:lpstr>
      <vt:lpstr>'Регламент ИСОГД'!sub_107</vt:lpstr>
      <vt:lpstr>'Регламент ИСОГД'!sub_108</vt:lpstr>
      <vt:lpstr>'Регламент ИСОГД'!sub_1100</vt:lpstr>
      <vt:lpstr>'Регламент Разрешения на ввод '!sub_110101</vt:lpstr>
      <vt:lpstr>'Регламент Разрешения на ввод '!sub_110103</vt:lpstr>
      <vt:lpstr>'Регламент Разрешения на ввод '!sub_110105</vt:lpstr>
      <vt:lpstr>'Регламент Разрешения на ввод '!sub_110107</vt:lpstr>
      <vt:lpstr>'Регламент Разрешения на ввод '!sub_11021</vt:lpstr>
      <vt:lpstr>'Регламент Разрешения на ввод '!sub_11025</vt:lpstr>
      <vt:lpstr>'Регламент зем. работы'!sub_110251</vt:lpstr>
      <vt:lpstr>'Регламент зем. работы'!sub_110252</vt:lpstr>
      <vt:lpstr>'Регламент зем. работы'!sub_110253</vt:lpstr>
      <vt:lpstr>'Регламент зем. работы'!sub_110254</vt:lpstr>
      <vt:lpstr>'Регламент Разрешения на ввод '!sub_11026</vt:lpstr>
      <vt:lpstr>'Регламент Разр на отклонение'!sub_1103</vt:lpstr>
      <vt:lpstr>'Регламент ИСОГД'!sub_1104</vt:lpstr>
      <vt:lpstr>'Регламент Разр на отклонение'!sub_1106</vt:lpstr>
      <vt:lpstr>'Регламент Разр на отклонение'!sub_1107</vt:lpstr>
      <vt:lpstr>'Регламент условно -разрешен'!sub_1122</vt:lpstr>
      <vt:lpstr>'Регламент зем. работы'!sub_113</vt:lpstr>
      <vt:lpstr>'Регламент Разрешения на ввод '!sub_1154</vt:lpstr>
      <vt:lpstr>'Регламент ИСОГД'!sub_1201</vt:lpstr>
      <vt:lpstr>'Регламент ИСОГД'!sub_1202</vt:lpstr>
      <vt:lpstr>'Регламент ИСОГД'!sub_1203</vt:lpstr>
      <vt:lpstr>'Регламент ИСОГД'!sub_1204</vt:lpstr>
      <vt:lpstr>'Регламент ИСОГД'!sub_1205</vt:lpstr>
      <vt:lpstr>'Регламент условно -разрешен'!sub_1242</vt:lpstr>
      <vt:lpstr>'Регламент условно -разрешен'!sub_1243</vt:lpstr>
      <vt:lpstr>'Регламент условно -разрешен'!sub_1244</vt:lpstr>
      <vt:lpstr>'Регламент Разр на отклонение'!sub_1264</vt:lpstr>
      <vt:lpstr>'Регламент ИСОГД'!sub_1301</vt:lpstr>
      <vt:lpstr>'Регламент ИСОГД'!sub_1302</vt:lpstr>
      <vt:lpstr>'Регламент ИСОГД'!sub_1303</vt:lpstr>
      <vt:lpstr>'Регламент ГПЗУ'!sub_134</vt:lpstr>
      <vt:lpstr>'Регламент Разр на отклонение'!sub_13415</vt:lpstr>
      <vt:lpstr>'Регламент ИСОГД'!sub_14</vt:lpstr>
      <vt:lpstr>'Регламент ИСОГД'!sub_1401</vt:lpstr>
      <vt:lpstr>'Регламент ИСОГД'!sub_1402</vt:lpstr>
      <vt:lpstr>'Регламент ИСОГД'!sub_140271</vt:lpstr>
      <vt:lpstr>'Регламент ИСОГД'!sub_1403</vt:lpstr>
      <vt:lpstr>'Регламент ИСОГД'!sub_1404</vt:lpstr>
      <vt:lpstr>'Регламент ИСОГД'!sub_1405</vt:lpstr>
      <vt:lpstr>'Регламент ИСОГД'!sub_14510</vt:lpstr>
      <vt:lpstr>'Регламент ИСОГД'!sub_14511</vt:lpstr>
      <vt:lpstr>'Регламент ИСОГД'!sub_15</vt:lpstr>
      <vt:lpstr>'Регламент ИСОГД'!sub_1501</vt:lpstr>
      <vt:lpstr>'Регламент ИСОГД'!sub_1502</vt:lpstr>
      <vt:lpstr>'Регламент ИСОГД'!sub_1503</vt:lpstr>
      <vt:lpstr>'Регламент ИСОГД'!sub_1504</vt:lpstr>
      <vt:lpstr>'Регламент ИСОГД'!sub_1505</vt:lpstr>
      <vt:lpstr>'Регламент ИСОГД'!sub_1506</vt:lpstr>
      <vt:lpstr>'Регламент ИСОГД'!sub_1507</vt:lpstr>
      <vt:lpstr>'Регламент ИСОГД'!sub_1508</vt:lpstr>
      <vt:lpstr>'Регламент ИСОГД'!sub_1551</vt:lpstr>
      <vt:lpstr>'Регламент ИСОГД'!sub_16</vt:lpstr>
      <vt:lpstr>'Регламент ИСОГД'!sub_1601</vt:lpstr>
      <vt:lpstr>'Регламент ИСОГД'!sub_1602</vt:lpstr>
      <vt:lpstr>'Регламент ИСОГД'!sub_1603</vt:lpstr>
      <vt:lpstr>'Регламент ИСОГД'!sub_16111</vt:lpstr>
      <vt:lpstr>'Регламент ИСОГД'!sub_16112</vt:lpstr>
      <vt:lpstr>'Регламент условно -разрешен'!sub_170</vt:lpstr>
      <vt:lpstr>'Регламент ИСОГД'!sub_18</vt:lpstr>
      <vt:lpstr>'Регламент ИСОГД'!sub_1801</vt:lpstr>
      <vt:lpstr>'Регламент ИСОГД'!sub_1802</vt:lpstr>
      <vt:lpstr>'Регламент ИСОГД'!sub_1803</vt:lpstr>
      <vt:lpstr>'Регламент ИСОГД'!sub_1804</vt:lpstr>
      <vt:lpstr>'Регламент ИСОГД'!sub_1805</vt:lpstr>
      <vt:lpstr>'Регламент ИСОГД'!sub_1806</vt:lpstr>
      <vt:lpstr>'Регламент ИСОГД'!sub_1807</vt:lpstr>
      <vt:lpstr>'Регламент ИСОГД'!sub_1808</vt:lpstr>
      <vt:lpstr>'Регламент ИСОГД'!sub_1809</vt:lpstr>
      <vt:lpstr>'Регламент ИСОГД'!sub_1810</vt:lpstr>
      <vt:lpstr>'Регламент ИСОГД'!sub_1811</vt:lpstr>
      <vt:lpstr>'Регламент ИСОГД'!sub_1812</vt:lpstr>
      <vt:lpstr>'Регламент ИСОГД'!sub_1813</vt:lpstr>
      <vt:lpstr>'Регламент ИСОГД'!sub_1814</vt:lpstr>
      <vt:lpstr>'Регламент ИСОГД'!sub_1815</vt:lpstr>
      <vt:lpstr>'Регламент ИСОГД'!sub_1816</vt:lpstr>
      <vt:lpstr>'Регламент ИСОГД'!sub_1817</vt:lpstr>
      <vt:lpstr>'Регламент ИСОГД'!sub_1818</vt:lpstr>
      <vt:lpstr>'Регламент ИСОГД'!sub_1819</vt:lpstr>
      <vt:lpstr>'Регламент ИСОГД'!sub_1820</vt:lpstr>
      <vt:lpstr>'Регламент ИСОГД'!sub_19</vt:lpstr>
      <vt:lpstr>'Регламент ИСОГД'!sub_1901</vt:lpstr>
      <vt:lpstr>'Регламент ИСОГД'!sub_1902</vt:lpstr>
      <vt:lpstr>'Регламент ИСОГД'!sub_1903</vt:lpstr>
      <vt:lpstr>'Регламент ИСОГД'!sub_1904</vt:lpstr>
      <vt:lpstr>'Регламент ИСОГД'!sub_1911</vt:lpstr>
      <vt:lpstr>'Регламент ИСОГД'!sub_200</vt:lpstr>
      <vt:lpstr>'Регламент ИСОГД'!sub_2001</vt:lpstr>
      <vt:lpstr>'Регламент ИСОГД'!sub_2002</vt:lpstr>
      <vt:lpstr>'Регламент ИСОГД'!sub_2003</vt:lpstr>
      <vt:lpstr>'Регламент ИСОГД'!sub_2004</vt:lpstr>
      <vt:lpstr>'Регламент ИСОГД'!sub_2005</vt:lpstr>
      <vt:lpstr>'Регламент ИСОГД'!sub_2101</vt:lpstr>
      <vt:lpstr>'Регламент ИСОГД'!sub_2102</vt:lpstr>
      <vt:lpstr>'Регламент ИСОГД'!sub_2103</vt:lpstr>
      <vt:lpstr>'Регламент ИСОГД'!sub_2104</vt:lpstr>
      <vt:lpstr>'Регламент ИСОГД'!sub_2106</vt:lpstr>
      <vt:lpstr>'Регламент ИСОГД'!sub_2107</vt:lpstr>
      <vt:lpstr>'Регламент ИСОГД'!sub_2108</vt:lpstr>
      <vt:lpstr>'Регламент ИСОГД'!sub_2109</vt:lpstr>
      <vt:lpstr>'Регламент ИСОГД'!sub_2110</vt:lpstr>
      <vt:lpstr>'Регламент ИСОГД'!sub_2111</vt:lpstr>
      <vt:lpstr>'Регламент условно -разрешен'!sub_22</vt:lpstr>
      <vt:lpstr>'Регламент ИСОГД'!sub_2201</vt:lpstr>
      <vt:lpstr>'Регламент ИСОГД'!sub_2202</vt:lpstr>
      <vt:lpstr>'Регламент ИСОГД'!sub_2203</vt:lpstr>
      <vt:lpstr>'Регламент ИСОГД'!sub_2204</vt:lpstr>
      <vt:lpstr>'Регламент ИСОГД'!sub_2205</vt:lpstr>
      <vt:lpstr>'Регламент ИСОГД'!sub_2206</vt:lpstr>
      <vt:lpstr>'Регламент ИСОГД'!sub_2207</vt:lpstr>
      <vt:lpstr>'Регламент ИСОГД'!sub_2208</vt:lpstr>
      <vt:lpstr>'Регламент ИСОГД'!sub_2209</vt:lpstr>
      <vt:lpstr>'Регламент ИСОГД'!sub_2210</vt:lpstr>
      <vt:lpstr>'Регламент ИСОГД'!sub_2211</vt:lpstr>
      <vt:lpstr>'Регламент ИСОГД'!sub_2212</vt:lpstr>
      <vt:lpstr>'Регламент ИСОГД'!sub_2213</vt:lpstr>
      <vt:lpstr>'Регламент ИСОГД'!sub_23</vt:lpstr>
      <vt:lpstr>'Регламент ИСОГД'!sub_2301</vt:lpstr>
      <vt:lpstr>'Регламент ИСОГД'!sub_2302</vt:lpstr>
      <vt:lpstr>'Регламент ИСОГД'!sub_2303</vt:lpstr>
      <vt:lpstr>'Регламент ИСОГД'!sub_24</vt:lpstr>
      <vt:lpstr>'Регламент ИСОГД'!sub_2401</vt:lpstr>
      <vt:lpstr>'Регламент ИСОГД'!sub_2402</vt:lpstr>
      <vt:lpstr>'Регламент ИСОГД'!sub_2403</vt:lpstr>
      <vt:lpstr>'Регламент ИСОГД'!sub_2404</vt:lpstr>
      <vt:lpstr>'Регламент ИСОГД'!sub_2405</vt:lpstr>
      <vt:lpstr>'Регламент ИСОГД'!sub_2406</vt:lpstr>
      <vt:lpstr>'Регламент ИСОГД'!sub_24061</vt:lpstr>
      <vt:lpstr>'Регламент ИСОГД'!sub_24062</vt:lpstr>
      <vt:lpstr>'Регламент ИСОГД'!sub_24063</vt:lpstr>
      <vt:lpstr>'Регламент ИСОГД'!sub_2407</vt:lpstr>
      <vt:lpstr>'Регламент ИСОГД'!sub_24071</vt:lpstr>
      <vt:lpstr>'Регламент ИСОГД'!sub_2408</vt:lpstr>
      <vt:lpstr>'Регламент ИСОГД'!sub_2409</vt:lpstr>
      <vt:lpstr>'Регламент ИСОГД'!sub_2410</vt:lpstr>
      <vt:lpstr>'Регламент ИСОГД'!sub_24101</vt:lpstr>
      <vt:lpstr>'Регламент ИСОГД'!sub_24102</vt:lpstr>
      <vt:lpstr>'Регламент ИСОГД'!sub_24103</vt:lpstr>
      <vt:lpstr>'Регламент ИСОГД'!sub_24104</vt:lpstr>
      <vt:lpstr>'Регламент ИСОГД'!sub_24105</vt:lpstr>
      <vt:lpstr>'Регламент ИСОГД'!sub_2411</vt:lpstr>
      <vt:lpstr>'Регламент ИСОГД'!sub_2412</vt:lpstr>
      <vt:lpstr>'Регламент ИСОГД'!sub_24121</vt:lpstr>
      <vt:lpstr>'Регламент ИСОГД'!sub_24122</vt:lpstr>
      <vt:lpstr>'Регламент ИСОГД'!sub_24123</vt:lpstr>
      <vt:lpstr>'Регламент ИСОГД'!sub_24124</vt:lpstr>
      <vt:lpstr>'Регламент ИСОГД'!sub_2413</vt:lpstr>
      <vt:lpstr>'Регламент ИСОГД'!sub_2414</vt:lpstr>
      <vt:lpstr>'Регламент ИСОГД'!sub_24141</vt:lpstr>
      <vt:lpstr>'Регламент ИСОГД'!sub_24142</vt:lpstr>
      <vt:lpstr>'Регламент ИСОГД'!sub_24143</vt:lpstr>
      <vt:lpstr>'Регламент ИСОГД'!sub_24144</vt:lpstr>
      <vt:lpstr>'Регламент ИСОГД'!sub_2415</vt:lpstr>
      <vt:lpstr>'Регламент ИСОГД'!sub_2416</vt:lpstr>
      <vt:lpstr>'Регламент ИСОГД'!sub_25</vt:lpstr>
      <vt:lpstr>'Регламент ИСОГД'!sub_2501</vt:lpstr>
      <vt:lpstr>'Регламент ИСОГД'!sub_2502</vt:lpstr>
      <vt:lpstr>'Регламент ИСОГД'!sub_2503</vt:lpstr>
      <vt:lpstr>'Регламент ИСОГД'!sub_2504</vt:lpstr>
      <vt:lpstr>'Регламент ИСОГД'!sub_2505</vt:lpstr>
      <vt:lpstr>'Регламент условно -разрешен'!sub_26</vt:lpstr>
      <vt:lpstr>'Регламент ИСОГД'!sub_2601</vt:lpstr>
      <vt:lpstr>'Регламент ИСОГД'!sub_2602</vt:lpstr>
      <vt:lpstr>'Регламент ИСОГД'!sub_2603</vt:lpstr>
      <vt:lpstr>'Регламент ИСОГД'!sub_2604</vt:lpstr>
      <vt:lpstr>'Регламент ИСОГД'!sub_2605</vt:lpstr>
      <vt:lpstr>'Регламент ИСОГД'!sub_2606</vt:lpstr>
      <vt:lpstr>'Регламент ИСОГД'!sub_2607</vt:lpstr>
      <vt:lpstr>'Регламент ИСОГД'!sub_2608</vt:lpstr>
      <vt:lpstr>'Регламент ИСОГД'!sub_2609</vt:lpstr>
      <vt:lpstr>'Регламент ИСОГД'!sub_26121</vt:lpstr>
      <vt:lpstr>'Регламент ИСОГД'!sub_26152</vt:lpstr>
      <vt:lpstr>'Регламент ИСОГД'!sub_26153</vt:lpstr>
      <vt:lpstr>'Регламент ИСОГД'!sub_26154</vt:lpstr>
      <vt:lpstr>'Регламент ИСОГД'!sub_26155</vt:lpstr>
      <vt:lpstr>'Регламент условно -разрешен'!sub_27</vt:lpstr>
      <vt:lpstr>'Регламент ИСОГД'!sub_28</vt:lpstr>
      <vt:lpstr>'Регламент ИСОГД'!sub_2801</vt:lpstr>
      <vt:lpstr>'Регламент ИСОГД'!sub_2802</vt:lpstr>
      <vt:lpstr>'Регламент ИСОГД'!sub_29</vt:lpstr>
      <vt:lpstr>'Регламент ИСОГД'!sub_2901</vt:lpstr>
      <vt:lpstr>'Регламент ИСОГД'!sub_2902</vt:lpstr>
      <vt:lpstr>'Регламент ИСОГД'!sub_2903</vt:lpstr>
      <vt:lpstr>'Регламент ИСОГД'!sub_2904</vt:lpstr>
      <vt:lpstr>'Регламент ИСОГД'!sub_2905</vt:lpstr>
      <vt:lpstr>'Регламент ИСОГД'!sub_2906</vt:lpstr>
      <vt:lpstr>'Регламент ИСОГД'!sub_2907</vt:lpstr>
      <vt:lpstr>'Регламент ИСОГД'!sub_2908</vt:lpstr>
      <vt:lpstr>'Регламент ИСОГД'!sub_2909</vt:lpstr>
      <vt:lpstr>'Регламент ИСОГД'!sub_2910</vt:lpstr>
      <vt:lpstr>'Регламент ИСОГД'!sub_2911</vt:lpstr>
      <vt:lpstr>'Регламент ИСОГД'!sub_2912</vt:lpstr>
      <vt:lpstr>'Регламент ИСОГД'!sub_2913</vt:lpstr>
      <vt:lpstr>'Регламент ИСОГД'!sub_2914</vt:lpstr>
      <vt:lpstr>'Регламент ИСОГД'!sub_2915</vt:lpstr>
      <vt:lpstr>'Регламент ИСОГД'!sub_2916</vt:lpstr>
      <vt:lpstr>'Регламент ИСОГД'!sub_2917</vt:lpstr>
      <vt:lpstr>'Регламент ИСОГД'!sub_2918</vt:lpstr>
      <vt:lpstr>'Регламент ИСОГД'!sub_2919</vt:lpstr>
      <vt:lpstr>'Регламент ИСОГД'!sub_2920</vt:lpstr>
      <vt:lpstr>'Регламент ИСОГД'!sub_2921</vt:lpstr>
      <vt:lpstr>'Регламент ИСОГД'!sub_300</vt:lpstr>
      <vt:lpstr>'Регламент ИСОГД'!sub_3001</vt:lpstr>
      <vt:lpstr>'Регламент ИСОГД'!sub_3002</vt:lpstr>
      <vt:lpstr>'Регламент ИСОГД'!sub_3003</vt:lpstr>
      <vt:lpstr>'Регламент ИСОГД'!sub_3004</vt:lpstr>
      <vt:lpstr>'Регламент ИСОГД'!sub_3005</vt:lpstr>
      <vt:lpstr>'Регламент ИСОГД'!sub_3006</vt:lpstr>
      <vt:lpstr>'Регламент ИСОГД'!sub_301</vt:lpstr>
      <vt:lpstr>'Регламент ИСОГД'!sub_302</vt:lpstr>
      <vt:lpstr>'Регламент ИСОГД'!sub_303</vt:lpstr>
      <vt:lpstr>'Регламент ИСОГД'!sub_304</vt:lpstr>
      <vt:lpstr>'Регламент ИСОГД'!sub_305</vt:lpstr>
      <vt:lpstr>'Регламент условно -разрешен'!sub_31</vt:lpstr>
      <vt:lpstr>'Регламент ИСОГД'!sub_3101</vt:lpstr>
      <vt:lpstr>'Регламент ИСОГД'!sub_3102</vt:lpstr>
      <vt:lpstr>'Регламент ИСОГД'!sub_3103</vt:lpstr>
      <vt:lpstr>'Регламент ИСОГД'!sub_3104</vt:lpstr>
      <vt:lpstr>'Регламент ИСОГД'!sub_3105</vt:lpstr>
      <vt:lpstr>'Регламент ИСОГД'!sub_3106</vt:lpstr>
      <vt:lpstr>'Регламент ИСОГД'!sub_3107</vt:lpstr>
      <vt:lpstr>'Регламент условно -разрешен'!sub_32</vt:lpstr>
      <vt:lpstr>'Регламент ИСОГД'!sub_3201</vt:lpstr>
      <vt:lpstr>'Регламент ИСОГД'!sub_3202</vt:lpstr>
      <vt:lpstr>'Регламент ИСОГД'!sub_3203</vt:lpstr>
      <vt:lpstr>'Регламент ИСОГД'!sub_32035</vt:lpstr>
      <vt:lpstr>'Регламент ИСОГД'!sub_3204</vt:lpstr>
      <vt:lpstr>'Регламент ИСОГД'!sub_3205</vt:lpstr>
      <vt:lpstr>'Регламент ИСОГД'!sub_3206</vt:lpstr>
      <vt:lpstr>'Регламент ИСОГД'!sub_3207</vt:lpstr>
      <vt:lpstr>'Регламент ИСОГД'!sub_3208</vt:lpstr>
      <vt:lpstr>'Регламент ИСОГД'!sub_3209</vt:lpstr>
      <vt:lpstr>'Регламент ИСОГД'!sub_3210</vt:lpstr>
      <vt:lpstr>'Регламент ИСОГД'!sub_32119</vt:lpstr>
      <vt:lpstr>'Регламент ИСОГД'!sub_32120</vt:lpstr>
      <vt:lpstr>'Регламент ИСОГД'!sub_3213</vt:lpstr>
      <vt:lpstr>'Регламент ИСОГД'!sub_3214</vt:lpstr>
      <vt:lpstr>'Регламент ИСОГД'!sub_3215</vt:lpstr>
      <vt:lpstr>'Регламент ИСОГД'!sub_3216</vt:lpstr>
      <vt:lpstr>'Регламент ИСОГД'!sub_3217</vt:lpstr>
      <vt:lpstr>'Регламент ИСОГД'!sub_3218</vt:lpstr>
      <vt:lpstr>'Регламент ИСОГД'!sub_32181</vt:lpstr>
      <vt:lpstr>'Регламент ИСОГД'!sub_3219</vt:lpstr>
      <vt:lpstr>'Регламент ИСОГД'!sub_3220</vt:lpstr>
      <vt:lpstr>'Регламент ИСОГД'!sub_3221</vt:lpstr>
      <vt:lpstr>'Регламент ИСОГД'!sub_3231</vt:lpstr>
      <vt:lpstr>'Регламент ИСОГД'!sub_3232</vt:lpstr>
      <vt:lpstr>'Регламент ИСОГД'!sub_3301</vt:lpstr>
      <vt:lpstr>'Регламент ИСОГД'!sub_3302</vt:lpstr>
      <vt:lpstr>'Регламент ИСОГД'!sub_3303</vt:lpstr>
      <vt:lpstr>'Регламент ИСОГД'!sub_3304</vt:lpstr>
      <vt:lpstr>'Регламент ИСОГД'!sub_3305</vt:lpstr>
      <vt:lpstr>'Регламент ИСОГД'!sub_337</vt:lpstr>
      <vt:lpstr>'Регламент ИСОГД'!sub_338</vt:lpstr>
      <vt:lpstr>'Регламент ИСОГД'!sub_34</vt:lpstr>
      <vt:lpstr>'Регламент ИСОГД'!sub_3401</vt:lpstr>
      <vt:lpstr>'Регламент ИСОГД'!sub_3402</vt:lpstr>
      <vt:lpstr>'Регламент ИСОГД'!sub_3403</vt:lpstr>
      <vt:lpstr>'Регламент ИСОГД'!sub_3404</vt:lpstr>
      <vt:lpstr>'Регламент ИСОГД'!sub_3405</vt:lpstr>
      <vt:lpstr>'Регламент ИСОГД'!sub_3406</vt:lpstr>
      <vt:lpstr>'Регламент ИСОГД'!sub_3407</vt:lpstr>
      <vt:lpstr>'Регламент ИСОГД'!sub_3408</vt:lpstr>
      <vt:lpstr>'Регламент ИСОГД'!sub_3409</vt:lpstr>
      <vt:lpstr>'Регламент ИСОГД'!sub_3410</vt:lpstr>
      <vt:lpstr>'Регламент ИСОГД'!sub_3411</vt:lpstr>
      <vt:lpstr>'Регламент ИСОГД'!sub_3412</vt:lpstr>
      <vt:lpstr>'Регламент ИСОГД'!sub_3413</vt:lpstr>
      <vt:lpstr>'Регламент ИСОГД'!sub_3414</vt:lpstr>
      <vt:lpstr>'Регламент ИСОГД'!sub_3415</vt:lpstr>
      <vt:lpstr>'Регламент ИСОГД'!sub_3416</vt:lpstr>
      <vt:lpstr>'Регламент ИСОГД'!sub_3417</vt:lpstr>
      <vt:lpstr>'Регламент ИСОГД'!sub_3424</vt:lpstr>
      <vt:lpstr>'Регламент ИСОГД'!sub_3425</vt:lpstr>
      <vt:lpstr>'Регламент ИСОГД'!sub_3426</vt:lpstr>
      <vt:lpstr>'Регламент ИСОГД'!sub_3501</vt:lpstr>
      <vt:lpstr>'Регламент ИСОГД'!sub_3502</vt:lpstr>
      <vt:lpstr>'Регламент ИСОГД'!sub_3503</vt:lpstr>
      <vt:lpstr>'Регламент ИСОГД'!sub_3504</vt:lpstr>
      <vt:lpstr>'Регламент ИСОГД'!sub_3505</vt:lpstr>
      <vt:lpstr>'Регламент ИСОГД'!sub_3506</vt:lpstr>
      <vt:lpstr>'Регламент ИСОГД'!sub_3507</vt:lpstr>
      <vt:lpstr>'Регламент ИСОГД'!sub_3508</vt:lpstr>
      <vt:lpstr>'Регламент ИСОГД'!sub_3509</vt:lpstr>
      <vt:lpstr>'Регламент ИСОГД'!sub_3601</vt:lpstr>
      <vt:lpstr>'Регламент ИСОГД'!sub_3602</vt:lpstr>
      <vt:lpstr>'Регламент ИСОГД'!sub_3603</vt:lpstr>
      <vt:lpstr>'Регламент ИСОГД'!sub_361</vt:lpstr>
      <vt:lpstr>'Регламент ИСОГД'!sub_3611</vt:lpstr>
      <vt:lpstr>'Регламент ИСОГД'!sub_3612</vt:lpstr>
      <vt:lpstr>'Регламент ИСОГД'!sub_3613</vt:lpstr>
      <vt:lpstr>'Регламент ИСОГД'!sub_3614</vt:lpstr>
      <vt:lpstr>'Регламент Разрешения на ввод '!sub_363</vt:lpstr>
      <vt:lpstr>'Регламент ИСОГД'!sub_37</vt:lpstr>
      <vt:lpstr>'Регламент ИСОГД'!sub_3701</vt:lpstr>
      <vt:lpstr>'Регламент ИСОГД'!sub_3702</vt:lpstr>
      <vt:lpstr>'Регламент ИСОГД'!sub_3703</vt:lpstr>
      <vt:lpstr>'Регламент ИСОГД'!sub_38</vt:lpstr>
      <vt:lpstr>'Регламент ИСОГД'!sub_3801</vt:lpstr>
      <vt:lpstr>'Регламент ИСОГД'!sub_3802</vt:lpstr>
      <vt:lpstr>'Регламент ИСОГД'!sub_3803</vt:lpstr>
      <vt:lpstr>'Регламент ИСОГД'!sub_3804</vt:lpstr>
      <vt:lpstr>'Регламент ИСОГД'!sub_3805</vt:lpstr>
      <vt:lpstr>'Регламент ИСОГД'!sub_3901</vt:lpstr>
      <vt:lpstr>'Регламент ИСОГД'!sub_3902</vt:lpstr>
      <vt:lpstr>'Регламент ИСОГД'!sub_3903</vt:lpstr>
      <vt:lpstr>'Регламент ИСОГД'!sub_400</vt:lpstr>
      <vt:lpstr>'Регламент ИСОГД'!sub_4001</vt:lpstr>
      <vt:lpstr>'Регламент ИСОГД'!sub_4002</vt:lpstr>
      <vt:lpstr>'Регламент ИСОГД'!sub_4003</vt:lpstr>
      <vt:lpstr>'Регламент ИСОГД'!sub_4004</vt:lpstr>
      <vt:lpstr>'Регламент ИСОГД'!sub_4005</vt:lpstr>
      <vt:lpstr>'Регламент ИСОГД'!sub_4006</vt:lpstr>
      <vt:lpstr>'Регламент ИСОГД'!sub_4007</vt:lpstr>
      <vt:lpstr>'Регламент ИСОГД'!sub_4008</vt:lpstr>
      <vt:lpstr>'Регламент ИСОГД'!sub_4009</vt:lpstr>
      <vt:lpstr>'Регламент ИСОГД'!sub_4010</vt:lpstr>
      <vt:lpstr>'Регламент ИСОГД'!sub_4031</vt:lpstr>
      <vt:lpstr>'Регламент Разрешения на ввод '!sub_41</vt:lpstr>
      <vt:lpstr>'Регламент ИСОГД'!sub_4101</vt:lpstr>
      <vt:lpstr>'Регламент ИСОГД'!sub_41011</vt:lpstr>
      <vt:lpstr>'Регламент ИСОГД'!sub_4102</vt:lpstr>
      <vt:lpstr>'Регламент ИСОГД'!sub_4103</vt:lpstr>
      <vt:lpstr>'Регламент ИСОГД'!sub_4104</vt:lpstr>
      <vt:lpstr>'Регламент ИСОГД'!sub_4105</vt:lpstr>
      <vt:lpstr>'Регламент ИСОГД'!sub_4106</vt:lpstr>
      <vt:lpstr>'Регламент ИСОГД'!sub_4107</vt:lpstr>
      <vt:lpstr>'Регламент ИСОГД'!sub_4108</vt:lpstr>
      <vt:lpstr>'Регламент ИСОГД'!sub_410831</vt:lpstr>
      <vt:lpstr>'Регламент ИСОГД'!sub_4109</vt:lpstr>
      <vt:lpstr>'Регламент ИСОГД'!sub_4110</vt:lpstr>
      <vt:lpstr>'Регламент ИСОГД'!sub_41102</vt:lpstr>
      <vt:lpstr>'Регламент ИСОГД'!sub_4111</vt:lpstr>
      <vt:lpstr>'Регламент ИСОГД'!sub_411131</vt:lpstr>
      <vt:lpstr>'Регламент ИСОГД'!sub_4112</vt:lpstr>
      <vt:lpstr>'Регламент ИСОГД'!sub_4113</vt:lpstr>
      <vt:lpstr>'Регламент ИСОГД'!sub_4114</vt:lpstr>
      <vt:lpstr>'Регламент ИСОГД'!sub_4115</vt:lpstr>
      <vt:lpstr>'Регламент ИСОГД'!sub_4116</vt:lpstr>
      <vt:lpstr>'Регламент ИСОГД'!sub_42</vt:lpstr>
      <vt:lpstr>'Регламент ИСОГД'!sub_4201</vt:lpstr>
      <vt:lpstr>'Регламент ИСОГД'!sub_4202</vt:lpstr>
      <vt:lpstr>'Регламент ИСОГД'!sub_4203</vt:lpstr>
      <vt:lpstr>'Регламент ИСОГД'!sub_4204</vt:lpstr>
      <vt:lpstr>'Регламент ИСОГД'!sub_4205</vt:lpstr>
      <vt:lpstr>'Регламент ИСОГД'!sub_4241</vt:lpstr>
      <vt:lpstr>'Регламент ИСОГД'!sub_4242</vt:lpstr>
      <vt:lpstr>'Регламент ИСОГД'!sub_43</vt:lpstr>
      <vt:lpstr>'Регламент ИСОГД'!sub_4301</vt:lpstr>
      <vt:lpstr>'Регламент ИСОГД'!sub_4302</vt:lpstr>
      <vt:lpstr>'Регламент ИСОГД'!sub_4303</vt:lpstr>
      <vt:lpstr>'Регламент ИСОГД'!sub_4304</vt:lpstr>
      <vt:lpstr>'Регламент ИСОГД'!sub_4305</vt:lpstr>
      <vt:lpstr>'Регламент ИСОГД'!sub_4306</vt:lpstr>
      <vt:lpstr>'Регламент ИСОГД'!sub_44</vt:lpstr>
      <vt:lpstr>'Регламент ИСОГД'!sub_4401</vt:lpstr>
      <vt:lpstr>'Регламент ИСОГД'!sub_4402</vt:lpstr>
      <vt:lpstr>'Регламент ИСОГД'!sub_4403</vt:lpstr>
      <vt:lpstr>'Регламент ИСОГД'!sub_4404</vt:lpstr>
      <vt:lpstr>'Регламент ИСОГД'!sub_4405</vt:lpstr>
      <vt:lpstr>'Регламент ИСОГД'!sub_45</vt:lpstr>
      <vt:lpstr>'Регламент ИСОГД'!sub_4501</vt:lpstr>
      <vt:lpstr>'Регламент ИСОГД'!sub_4502</vt:lpstr>
      <vt:lpstr>'Регламент ИСОГД'!sub_46</vt:lpstr>
      <vt:lpstr>'Регламент ИСОГД'!sub_4601</vt:lpstr>
      <vt:lpstr>'Регламент ИСОГД'!sub_4602</vt:lpstr>
      <vt:lpstr>'Регламент ИСОГД'!sub_4603</vt:lpstr>
      <vt:lpstr>'Регламент ИСОГД'!sub_47</vt:lpstr>
      <vt:lpstr>'Регламент ИСОГД'!sub_4701</vt:lpstr>
      <vt:lpstr>'Регламент ИСОГД'!sub_4702</vt:lpstr>
      <vt:lpstr>'Регламент ИСОГД'!sub_4703</vt:lpstr>
      <vt:lpstr>'Регламент ИСОГД'!sub_4704</vt:lpstr>
      <vt:lpstr>'Регламент ИСОГД'!sub_4705</vt:lpstr>
      <vt:lpstr>'Регламент ИСОГД'!sub_4706</vt:lpstr>
      <vt:lpstr>'Регламент ИСОГД'!sub_4707</vt:lpstr>
      <vt:lpstr>'Регламент ИСОГД'!sub_4708</vt:lpstr>
      <vt:lpstr>'Регламент ИСОГД'!sub_4709</vt:lpstr>
      <vt:lpstr>'Регламент ИСОГД'!sub_4710</vt:lpstr>
      <vt:lpstr>'Регламент ИСОГД'!sub_4711</vt:lpstr>
      <vt:lpstr>'Регламент условно -разрешен'!sub_48</vt:lpstr>
      <vt:lpstr>'Регламент ИСОГД'!sub_4801</vt:lpstr>
      <vt:lpstr>'Регламент ИСОГД'!sub_48010</vt:lpstr>
      <vt:lpstr>'Регламент ИСОГД'!sub_48011</vt:lpstr>
      <vt:lpstr>'Регламент ИСОГД'!sub_48012</vt:lpstr>
      <vt:lpstr>'Регламент ИСОГД'!sub_4802</vt:lpstr>
      <vt:lpstr>'Регламент ИСОГД'!sub_4803</vt:lpstr>
      <vt:lpstr>'Регламент ИСОГД'!sub_4804</vt:lpstr>
      <vt:lpstr>'Регламент ИСОГД'!sub_4805</vt:lpstr>
      <vt:lpstr>'Регламент ИСОГД'!sub_48051</vt:lpstr>
      <vt:lpstr>'Регламент ИСОГД'!sub_4806</vt:lpstr>
      <vt:lpstr>'Регламент ИСОГД'!sub_48061</vt:lpstr>
      <vt:lpstr>'Регламент ИСОГД'!sub_4807</vt:lpstr>
      <vt:lpstr>'Регламент ИСОГД'!sub_4808</vt:lpstr>
      <vt:lpstr>'Регламент ИСОГД'!sub_4809</vt:lpstr>
      <vt:lpstr>'Регламент ИСОГД'!sub_48101</vt:lpstr>
      <vt:lpstr>'Регламент ИСОГД'!sub_48102</vt:lpstr>
      <vt:lpstr>'Регламент ИСОГД'!sub_48111</vt:lpstr>
      <vt:lpstr>'Регламент ИСОГД'!sub_48112</vt:lpstr>
      <vt:lpstr>'Регламент ИСОГД'!sub_48113</vt:lpstr>
      <vt:lpstr>'Регламент ИСОГД'!sub_4826</vt:lpstr>
      <vt:lpstr>'Регламент ИСОГД'!sub_4827</vt:lpstr>
      <vt:lpstr>'Регламент ИСОГД'!sub_4861</vt:lpstr>
      <vt:lpstr>'Регламент ИСОГД'!sub_4862</vt:lpstr>
      <vt:lpstr>'Регламент ИСОГД'!sub_4863</vt:lpstr>
      <vt:lpstr>'Регламент ИСОГД'!sub_4864</vt:lpstr>
      <vt:lpstr>'Регламент условно -разрешен'!sub_49</vt:lpstr>
      <vt:lpstr>'Регламент ИСОГД'!sub_4901</vt:lpstr>
      <vt:lpstr>'Регламент ИСОГД'!sub_4902</vt:lpstr>
      <vt:lpstr>'Регламент ИСОГД'!sub_4903</vt:lpstr>
      <vt:lpstr>'Регламент ИСОГД'!sub_500</vt:lpstr>
      <vt:lpstr>'Регламент ИСОГД'!sub_5001</vt:lpstr>
      <vt:lpstr>'Регламент ИСОГД'!sub_5002</vt:lpstr>
      <vt:lpstr>'Регламент ИСОГД'!sub_5003</vt:lpstr>
      <vt:lpstr>'Регламент ИСОГД'!sub_501</vt:lpstr>
      <vt:lpstr>'Регламент ИСОГД'!sub_502</vt:lpstr>
      <vt:lpstr>'Регламент ИСОГД'!sub_503</vt:lpstr>
      <vt:lpstr>'Регламент ИСОГД'!sub_504</vt:lpstr>
      <vt:lpstr>'Регламент ИСОГД'!sub_505</vt:lpstr>
      <vt:lpstr>'Регламент ИСОГД'!sub_506</vt:lpstr>
      <vt:lpstr>'Регламент ИСОГД'!sub_51</vt:lpstr>
      <vt:lpstr>'Регламент ИСОГД'!sub_5101</vt:lpstr>
      <vt:lpstr>'Регламент ИСОГД'!sub_5102</vt:lpstr>
      <vt:lpstr>'Регламент ИСОГД'!sub_5103</vt:lpstr>
      <vt:lpstr>'Регламент ИСОГД'!sub_5104</vt:lpstr>
      <vt:lpstr>'Регламент ИСОГД'!sub_5105</vt:lpstr>
      <vt:lpstr>'Регламент ИСОГД'!sub_5106</vt:lpstr>
      <vt:lpstr>'Регламент ИСОГД'!sub_5107</vt:lpstr>
      <vt:lpstr>'Регламент ИСОГД'!sub_5108</vt:lpstr>
      <vt:lpstr>'Регламент ИСОГД'!sub_5109</vt:lpstr>
      <vt:lpstr>'Регламент ИСОГД'!sub_52</vt:lpstr>
      <vt:lpstr>'Регламент ИСОГД'!sub_5201</vt:lpstr>
      <vt:lpstr>'Регламент ИСОГД'!sub_5202</vt:lpstr>
      <vt:lpstr>'Регламент ИСОГД'!sub_53</vt:lpstr>
      <vt:lpstr>'Регламент ИСОГД'!sub_5301</vt:lpstr>
      <vt:lpstr>'Регламент ИСОГД'!sub_5302</vt:lpstr>
      <vt:lpstr>'Регламент ИСОГД'!sub_5303</vt:lpstr>
      <vt:lpstr>'Регламент ИСОГД'!sub_5304</vt:lpstr>
      <vt:lpstr>'Регламент ИСОГД'!sub_53041</vt:lpstr>
      <vt:lpstr>'Регламент ИСОГД'!sub_53042</vt:lpstr>
      <vt:lpstr>'Регламент ИСОГД'!sub_5305</vt:lpstr>
      <vt:lpstr>'Регламент ИСОГД'!sub_5306</vt:lpstr>
      <vt:lpstr>'Регламент ИСОГД'!sub_5307</vt:lpstr>
      <vt:lpstr>'Регламент ИСОГД'!sub_5308</vt:lpstr>
      <vt:lpstr>'Регламент ИСОГД'!sub_5309</vt:lpstr>
      <vt:lpstr>'Регламент ИСОГД'!sub_5310</vt:lpstr>
      <vt:lpstr>'Регламент ИСОГД'!sub_5311</vt:lpstr>
      <vt:lpstr>'Регламент ИСОГД'!sub_53111</vt:lpstr>
      <vt:lpstr>'Регламент ИСОГД'!sub_5312</vt:lpstr>
      <vt:lpstr>'Регламент ИСОГД'!sub_5313</vt:lpstr>
      <vt:lpstr>'Регламент ИСОГД'!sub_5314</vt:lpstr>
      <vt:lpstr>'Регламент ИСОГД'!sub_5391</vt:lpstr>
      <vt:lpstr>'Регламент ИСОГД'!sub_54</vt:lpstr>
      <vt:lpstr>'Регламент ИСОГД'!sub_541</vt:lpstr>
      <vt:lpstr>'Регламент ИСОГД'!sub_542</vt:lpstr>
      <vt:lpstr>'Регламент ИСОГД'!sub_55</vt:lpstr>
      <vt:lpstr>'Регламент ИСОГД'!sub_5501</vt:lpstr>
      <vt:lpstr>'Регламент ИСОГД'!sub_5502</vt:lpstr>
      <vt:lpstr>'Регламент Разр на отклонение'!sub_55061</vt:lpstr>
      <vt:lpstr>'Регламент ИСОГД'!sub_56</vt:lpstr>
      <vt:lpstr>'Регламент ИСОГД'!sub_5601</vt:lpstr>
      <vt:lpstr>'Регламент ИСОГД'!sub_5602</vt:lpstr>
      <vt:lpstr>'Регламент ИСОГД'!sub_5603</vt:lpstr>
      <vt:lpstr>'Регламент ИСОГД'!sub_5604</vt:lpstr>
      <vt:lpstr>'Регламент ИСОГД'!sub_5605</vt:lpstr>
      <vt:lpstr>'Регламент условно -разрешен'!sub_57</vt:lpstr>
      <vt:lpstr>'Регламент ИСОГД'!sub_5701</vt:lpstr>
      <vt:lpstr>'Регламент ИСОГД'!sub_5702</vt:lpstr>
      <vt:lpstr>'Регламент ИСОГД'!sub_5703</vt:lpstr>
      <vt:lpstr>'Регламент ИСОГД'!sub_57091</vt:lpstr>
      <vt:lpstr>'Регламент ИСОГД'!sub_5801</vt:lpstr>
      <vt:lpstr>'Регламент ИСОГД'!sub_5802</vt:lpstr>
      <vt:lpstr>'Регламент ИСОГД'!sub_5803</vt:lpstr>
      <vt:lpstr>'Регламент условно -разрешен'!sub_59</vt:lpstr>
      <vt:lpstr>'Регламент ИСОГД'!sub_5901</vt:lpstr>
      <vt:lpstr>'Регламент ИСОГД'!sub_5902</vt:lpstr>
      <vt:lpstr>'Регламент ИСОГД'!sub_5903</vt:lpstr>
      <vt:lpstr>'Регламент условно -разрешен'!sub_60</vt:lpstr>
      <vt:lpstr>'Регламент ИСОГД'!sub_600</vt:lpstr>
      <vt:lpstr>'Регламент ИСОГД'!sub_60001</vt:lpstr>
      <vt:lpstr>'Регламент ИСОГД'!sub_6001</vt:lpstr>
      <vt:lpstr>'Регламент ИСОГД'!sub_60011</vt:lpstr>
      <vt:lpstr>'Регламент ИСОГД'!sub_60012</vt:lpstr>
      <vt:lpstr>'Регламент ИСОГД'!sub_60013</vt:lpstr>
      <vt:lpstr>'Регламент ИСОГД'!sub_60014</vt:lpstr>
      <vt:lpstr>'Регламент ИСОГД'!sub_6002</vt:lpstr>
      <vt:lpstr>'Регламент ИСОГД'!sub_6003</vt:lpstr>
      <vt:lpstr>'Регламент ИСОГД'!sub_6004</vt:lpstr>
      <vt:lpstr>'Регламент ИСОГД'!sub_6005</vt:lpstr>
      <vt:lpstr>'Регламент ИСОГД'!sub_6006</vt:lpstr>
      <vt:lpstr>'Регламент ИСОГД'!sub_6007</vt:lpstr>
      <vt:lpstr>'Регламент ИСОГД'!sub_6008</vt:lpstr>
      <vt:lpstr>'Регламент ИСОГД'!sub_6009</vt:lpstr>
      <vt:lpstr>'Регламент ИСОГД'!sub_601</vt:lpstr>
      <vt:lpstr>'Регламент ИСОГД'!sub_6010</vt:lpstr>
      <vt:lpstr>'Регламент ИСОГД'!sub_6011</vt:lpstr>
      <vt:lpstr>'Регламент ИСОГД'!sub_602</vt:lpstr>
      <vt:lpstr>'Регламент ИСОГД'!sub_6020</vt:lpstr>
      <vt:lpstr>'Регламент ИСОГД'!sub_6021</vt:lpstr>
      <vt:lpstr>'Регламент ИСОГД'!sub_60210</vt:lpstr>
      <vt:lpstr>'Регламент ИСОГД'!sub_60211</vt:lpstr>
      <vt:lpstr>'Регламент ИСОГД'!sub_60212</vt:lpstr>
      <vt:lpstr>'Регламент ИСОГД'!sub_60213</vt:lpstr>
      <vt:lpstr>'Регламент ИСОГД'!sub_60214</vt:lpstr>
      <vt:lpstr>'Регламент ИСОГД'!sub_60215</vt:lpstr>
      <vt:lpstr>'Регламент ИСОГД'!sub_602151</vt:lpstr>
      <vt:lpstr>'Регламент ИСОГД'!sub_602152</vt:lpstr>
      <vt:lpstr>'Регламент ИСОГД'!sub_602153</vt:lpstr>
      <vt:lpstr>'Регламент ИСОГД'!sub_60216</vt:lpstr>
      <vt:lpstr>'Регламент ИСОГД'!sub_60217</vt:lpstr>
      <vt:lpstr>'Регламент ИСОГД'!sub_60218</vt:lpstr>
      <vt:lpstr>'Регламент ИСОГД'!sub_6022</vt:lpstr>
      <vt:lpstr>'Регламент ИСОГД'!sub_6023</vt:lpstr>
      <vt:lpstr>'Регламент ИСОГД'!sub_6024</vt:lpstr>
      <vt:lpstr>'Регламент ИСОГД'!sub_6025</vt:lpstr>
      <vt:lpstr>'Регламент ИСОГД'!sub_6026</vt:lpstr>
      <vt:lpstr>'Регламент ИСОГД'!sub_60261</vt:lpstr>
      <vt:lpstr>'Регламент ИСОГД'!sub_60262</vt:lpstr>
      <vt:lpstr>'Регламент ИСОГД'!sub_60263</vt:lpstr>
      <vt:lpstr>'Регламент ИСОГД'!sub_6027</vt:lpstr>
      <vt:lpstr>'Регламент ИСОГД'!sub_6028</vt:lpstr>
      <vt:lpstr>'Регламент ИСОГД'!sub_6029</vt:lpstr>
      <vt:lpstr>'Регламент ИСОГД'!sub_603</vt:lpstr>
      <vt:lpstr>'Регламент ИСОГД'!sub_604</vt:lpstr>
      <vt:lpstr>'Регламент ИСОГД'!sub_605</vt:lpstr>
      <vt:lpstr>'Регламент условно -разрешен'!sub_61</vt:lpstr>
      <vt:lpstr>'Регламент ИСОГД'!sub_6101</vt:lpstr>
      <vt:lpstr>'Регламент ИСОГД'!sub_6102</vt:lpstr>
      <vt:lpstr>'Регламент ИСОГД'!sub_6103</vt:lpstr>
      <vt:lpstr>'Регламент ИСОГД'!sub_6104</vt:lpstr>
      <vt:lpstr>'Регламент ИСОГД'!sub_6105</vt:lpstr>
      <vt:lpstr>'Регламент ИСОГД'!sub_6106</vt:lpstr>
      <vt:lpstr>'Регламент ИСОГД'!sub_6107</vt:lpstr>
      <vt:lpstr>'Регламент ИСОГД'!sub_6108</vt:lpstr>
      <vt:lpstr>'Регламент ИСОГД'!sub_6109</vt:lpstr>
      <vt:lpstr>'Регламент условно -разрешен'!sub_62</vt:lpstr>
      <vt:lpstr>'Регламент ИСОГД'!sub_6201</vt:lpstr>
      <vt:lpstr>'Регламент ИСОГД'!sub_6202</vt:lpstr>
      <vt:lpstr>'Регламент ИСОГД'!sub_6203</vt:lpstr>
      <vt:lpstr>'Регламент ИСОГД'!sub_6204</vt:lpstr>
      <vt:lpstr>'Регламент ИСОГД'!sub_6205</vt:lpstr>
      <vt:lpstr>'Регламент ИСОГД'!sub_6206</vt:lpstr>
      <vt:lpstr>'Регламент ИСОГД'!sub_6207</vt:lpstr>
      <vt:lpstr>'Регламент ИСОГД'!sub_6208</vt:lpstr>
      <vt:lpstr>'Регламент ИСОГД'!sub_6209</vt:lpstr>
      <vt:lpstr>'Регламент ИСОГД'!sub_6210</vt:lpstr>
      <vt:lpstr>'Регламент ИСОГД'!sub_6211</vt:lpstr>
      <vt:lpstr>'Регламент ИСОГД'!sub_6212</vt:lpstr>
      <vt:lpstr>'Регламент ИСОГД'!sub_6213</vt:lpstr>
      <vt:lpstr>'Регламент ИСОГД'!sub_6214</vt:lpstr>
      <vt:lpstr>'Регламент ИСОГД'!sub_6215</vt:lpstr>
      <vt:lpstr>'Регламент ИСОГД'!sub_6216</vt:lpstr>
      <vt:lpstr>'Регламент ИСОГД'!sub_6217</vt:lpstr>
      <vt:lpstr>'Регламент ИСОГД'!sub_6218</vt:lpstr>
      <vt:lpstr>'Регламент ИСОГД'!sub_6219</vt:lpstr>
      <vt:lpstr>'Регламент ИСОГД'!sub_6220</vt:lpstr>
      <vt:lpstr>'Регламент ИСОГД'!sub_6221</vt:lpstr>
      <vt:lpstr>'Регламент ИСОГД'!sub_6222</vt:lpstr>
      <vt:lpstr>'Регламент условно -разрешен'!sub_63</vt:lpstr>
      <vt:lpstr>'Регламент ИСОГД'!sub_630114</vt:lpstr>
      <vt:lpstr>'Регламент ИСОГД'!sub_630115</vt:lpstr>
      <vt:lpstr>'Регламент ИСОГД'!sub_630116</vt:lpstr>
      <vt:lpstr>'Регламент ИСОГД'!sub_6302</vt:lpstr>
      <vt:lpstr>'Регламент ИСОГД'!sub_6303</vt:lpstr>
      <vt:lpstr>'Регламент ИСОГД'!sub_6304</vt:lpstr>
      <vt:lpstr>'Регламент ИСОГД'!sub_63113</vt:lpstr>
      <vt:lpstr>'Регламент ИСОГД'!sub_64</vt:lpstr>
      <vt:lpstr>'Регламент ИСОГД'!sub_6401</vt:lpstr>
      <vt:lpstr>'Регламент ИСОГД'!sub_6402</vt:lpstr>
      <vt:lpstr>'Регламент ИСОГД'!sub_6403</vt:lpstr>
      <vt:lpstr>'Регламент ИСОГД'!sub_6404</vt:lpstr>
      <vt:lpstr>'Регламент ИСОГД'!sub_6405</vt:lpstr>
      <vt:lpstr>'Регламент ИСОГД'!sub_66</vt:lpstr>
      <vt:lpstr>'Регламент ИСОГД'!sub_6601</vt:lpstr>
      <vt:lpstr>'Регламент ИСОГД'!sub_6602</vt:lpstr>
      <vt:lpstr>'Регламент ИСОГД'!sub_6603</vt:lpstr>
      <vt:lpstr>'Регламент ИСОГД'!sub_6604</vt:lpstr>
      <vt:lpstr>'Регламент условно -разрешен'!sub_67</vt:lpstr>
      <vt:lpstr>'Регламент ИСОГД'!sub_6701</vt:lpstr>
      <vt:lpstr>'Регламент ИСОГД'!sub_6702</vt:lpstr>
      <vt:lpstr>'Регламент ИСОГД'!sub_6703</vt:lpstr>
      <vt:lpstr>'Регламент условно -разрешен'!sub_68</vt:lpstr>
      <vt:lpstr>'Регламент ИСОГД'!sub_6801</vt:lpstr>
      <vt:lpstr>'Регламент ИСОГД'!sub_6802</vt:lpstr>
      <vt:lpstr>'Регламент ИСОГД'!sub_6803</vt:lpstr>
      <vt:lpstr>'Регламент ИСОГД'!sub_6804</vt:lpstr>
      <vt:lpstr>'Регламент ИСОГД'!sub_69</vt:lpstr>
      <vt:lpstr>'Регламент ИСОГД'!sub_6901</vt:lpstr>
      <vt:lpstr>'Регламент ИСОГД'!sub_6902</vt:lpstr>
      <vt:lpstr>'Регламент ИСОГД'!sub_6903</vt:lpstr>
      <vt:lpstr>'Регламент ИСОГД'!sub_6904</vt:lpstr>
      <vt:lpstr>'Регламент ИСОГД'!sub_6905</vt:lpstr>
      <vt:lpstr>'Регламент ИСОГД'!sub_6906</vt:lpstr>
      <vt:lpstr>'Регламент ИСОГД'!sub_6907</vt:lpstr>
      <vt:lpstr>'Регламент ИСОГД'!sub_6908</vt:lpstr>
      <vt:lpstr>'Регламент ИСОГД'!sub_6909</vt:lpstr>
      <vt:lpstr>'Регламент ИСОГД'!sub_6910</vt:lpstr>
      <vt:lpstr>'Регламент ИСОГД'!sub_700</vt:lpstr>
      <vt:lpstr>'Регламент ИСОГД'!sub_7001</vt:lpstr>
      <vt:lpstr>'Регламент ИСОГД'!sub_7002</vt:lpstr>
      <vt:lpstr>'Регламент ИСОГД'!sub_7003</vt:lpstr>
      <vt:lpstr>'Регламент ИСОГД'!sub_7004</vt:lpstr>
      <vt:lpstr>'Регламент ИСОГД'!sub_7005</vt:lpstr>
      <vt:lpstr>'Регламент ИСОГД'!sub_7006</vt:lpstr>
      <vt:lpstr>'Регламент ИСОГД'!sub_7007</vt:lpstr>
      <vt:lpstr>'Регламент ИСОГД'!sub_7008</vt:lpstr>
      <vt:lpstr>'Регламент ИСОГД'!sub_7009</vt:lpstr>
      <vt:lpstr>'Регламент ИСОГД'!sub_701</vt:lpstr>
      <vt:lpstr>'Регламент ИСОГД'!sub_7010</vt:lpstr>
      <vt:lpstr>'Регламент ИСОГД'!sub_702</vt:lpstr>
      <vt:lpstr>'Регламент ИСОГД'!sub_703</vt:lpstr>
      <vt:lpstr>'Регламент ИСОГД'!sub_7031</vt:lpstr>
      <vt:lpstr>'Регламент ИСОГД'!sub_704</vt:lpstr>
      <vt:lpstr>'Регламент ИСОГД'!sub_705</vt:lpstr>
      <vt:lpstr>'Регламент ИСОГД'!sub_706</vt:lpstr>
      <vt:lpstr>'Регламент ИСОГД'!sub_707</vt:lpstr>
      <vt:lpstr>'Регламент ИСОГД'!sub_708</vt:lpstr>
      <vt:lpstr>'Регламент ИСОГД'!sub_709</vt:lpstr>
      <vt:lpstr>'Регламент ИСОГД'!sub_710</vt:lpstr>
      <vt:lpstr>'Регламент ИСОГД'!sub_7101</vt:lpstr>
      <vt:lpstr>'Регламент ИСОГД'!sub_7102</vt:lpstr>
      <vt:lpstr>'Регламент ИСОГД'!sub_7103</vt:lpstr>
      <vt:lpstr>'Регламент ИСОГД'!sub_7104</vt:lpstr>
      <vt:lpstr>'Регламент ИСОГД'!sub_7105</vt:lpstr>
      <vt:lpstr>'Регламент ИСОГД'!sub_711</vt:lpstr>
      <vt:lpstr>'Регламент ИСОГД'!sub_72</vt:lpstr>
      <vt:lpstr>'Регламент ИСОГД'!sub_7201</vt:lpstr>
      <vt:lpstr>'Регламент ИСОГД'!sub_7202</vt:lpstr>
      <vt:lpstr>'Регламент ИСОГД'!sub_7203</vt:lpstr>
      <vt:lpstr>'Регламент ИСОГД'!sub_7204</vt:lpstr>
      <vt:lpstr>'Регламент ИСОГД'!sub_7205</vt:lpstr>
      <vt:lpstr>'Регламент ИСОГД'!sub_7206</vt:lpstr>
      <vt:lpstr>'Регламент ИСОГД'!sub_7207</vt:lpstr>
      <vt:lpstr>'Регламент условно -разрешен'!sub_75</vt:lpstr>
      <vt:lpstr>'Регламент ИСОГД'!sub_8</vt:lpstr>
      <vt:lpstr>'Регламент ИСОГД'!sub_800</vt:lpstr>
      <vt:lpstr>'Регламент ИСОГД'!sub_801</vt:lpstr>
      <vt:lpstr>'Регламент ИСОГД'!sub_802</vt:lpstr>
      <vt:lpstr>'Регламент ИСОГД'!sub_803</vt:lpstr>
      <vt:lpstr>'Регламент ИСОГД'!sub_804</vt:lpstr>
      <vt:lpstr>'Регламент ИСОГД'!sub_805</vt:lpstr>
      <vt:lpstr>'Регламент ИСОГД'!sub_80524</vt:lpstr>
      <vt:lpstr>'Регламент ИСОГД'!sub_9</vt:lpstr>
      <vt:lpstr>'Регламент ИСОГД'!sub_900</vt:lpstr>
      <vt:lpstr>'Регламент ИСОГД'!sub_901</vt:lpstr>
      <vt:lpstr>'Регламент ИСОГД'!sub_902</vt:lpstr>
      <vt:lpstr>'Регламент ИСОГД'!sub_903</vt:lpstr>
      <vt:lpstr>'Регламент ИСОГД'!sub_90383</vt:lpstr>
      <vt:lpstr>'Регламент ИСОГД'!sub_9382</vt:lpstr>
    </vt:vector>
  </TitlesOfParts>
  <Company>ДАГ КК</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 Polkvoy</dc:creator>
  <cp:lastModifiedBy>Владимир В. Сунгуров</cp:lastModifiedBy>
  <dcterms:created xsi:type="dcterms:W3CDTF">2017-06-26T04:50:43Z</dcterms:created>
  <dcterms:modified xsi:type="dcterms:W3CDTF">2017-12-08T11:53:46Z</dcterms:modified>
</cp:coreProperties>
</file>