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13" sheetId="1" r:id="rId1"/>
  </sheets>
  <definedNames>
    <definedName name="_xlnm.Print_Titles" localSheetId="0">'на 01.08.2013'!$3:$6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<sst xmlns="http://schemas.openxmlformats.org/spreadsheetml/2006/main" count="24" uniqueCount="24">
  <si>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</si>
  <si>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</si>
  <si>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</si>
  <si>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</si>
  <si>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</si>
  <si>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</si>
  <si>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</si>
  <si>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</si>
  <si>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</si>
  <si>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</si>
  <si>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</si>
  <si>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</si>
  <si>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</si>
  <si>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</si>
  <si>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</si>
  <si>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</si>
  <si>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</si>
  <si>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Всего по налоговым доходам</t>
  </si>
  <si>
    <t>Наименование дохода</t>
  </si>
  <si>
    <t>Недоимка         на          01.07.     2013 г., тыс. руб.</t>
  </si>
  <si>
    <t>Недоимка         на          01.08.     2013 г., тыс. руб.</t>
  </si>
  <si>
    <t>за июль</t>
  </si>
  <si>
    <t>Арендная плата за земли</t>
  </si>
  <si>
    <t>Анализ изменения недоимки в разрезе доходных источников и задолженности по арендной плате за земли в консолидированный бюджет края по Приморско-Ахтарскому району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</si>
</sst>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B2" sqref="B2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8" t="s">
        <v>23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18</v>
      </c>
      <c r="C3" s="14" t="s">
        <v>16</v>
      </c>
      <c r="D3" s="14" t="s">
        <v>19</v>
      </c>
      <c r="E3" s="14" t="s">
        <v>20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21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2565</v>
      </c>
      <c r="E7" s="6">
        <v>3490</v>
      </c>
      <c r="F7" s="7">
        <f aca="true" t="shared" si="0" ref="F7:F21">E7-C7</f>
        <v>1573</v>
      </c>
      <c r="G7" s="7">
        <f aca="true" t="shared" si="1" ref="G7:G21">E7-D7</f>
        <v>925</v>
      </c>
    </row>
    <row r="8" spans="2:7" ht="31.5">
      <c r="B8" s="2" t="s">
        <v>1</v>
      </c>
      <c r="C8" s="8">
        <v>3979</v>
      </c>
      <c r="D8" s="8">
        <v>4475</v>
      </c>
      <c r="E8" s="8">
        <v>4837</v>
      </c>
      <c r="F8" s="7">
        <f t="shared" si="0"/>
        <v>858</v>
      </c>
      <c r="G8" s="7">
        <f t="shared" si="1"/>
        <v>362</v>
      </c>
    </row>
    <row r="9" spans="2:7" ht="32.25" customHeight="1">
      <c r="B9" s="2" t="s">
        <v>2</v>
      </c>
      <c r="C9" s="6">
        <v>1402</v>
      </c>
      <c r="D9" s="6">
        <v>3038</v>
      </c>
      <c r="E9" s="6">
        <v>2888</v>
      </c>
      <c r="F9" s="7">
        <f t="shared" si="0"/>
        <v>1486</v>
      </c>
      <c r="G9" s="7">
        <f t="shared" si="1"/>
        <v>-150</v>
      </c>
    </row>
    <row r="10" spans="2:7" ht="31.5">
      <c r="B10" s="2" t="s">
        <v>3</v>
      </c>
      <c r="C10" s="8">
        <v>430</v>
      </c>
      <c r="D10" s="8">
        <v>972</v>
      </c>
      <c r="E10" s="8">
        <v>1757</v>
      </c>
      <c r="F10" s="7">
        <f t="shared" si="0"/>
        <v>1327</v>
      </c>
      <c r="G10" s="7">
        <f t="shared" si="1"/>
        <v>785</v>
      </c>
    </row>
    <row r="11" spans="2:7" ht="62.25" customHeight="1">
      <c r="B11" s="2" t="s">
        <v>4</v>
      </c>
      <c r="C11" s="8">
        <v>368</v>
      </c>
      <c r="D11" s="8">
        <v>1023</v>
      </c>
      <c r="E11" s="8">
        <v>1449</v>
      </c>
      <c r="F11" s="7">
        <f t="shared" si="0"/>
        <v>1081</v>
      </c>
      <c r="G11" s="7">
        <f t="shared" si="1"/>
        <v>426</v>
      </c>
    </row>
    <row r="12" spans="2:7" ht="31.5">
      <c r="B12" s="2" t="s">
        <v>5</v>
      </c>
      <c r="C12" s="6">
        <v>9624</v>
      </c>
      <c r="D12" s="6">
        <v>20633</v>
      </c>
      <c r="E12" s="6">
        <v>20267</v>
      </c>
      <c r="F12" s="7">
        <f t="shared" si="0"/>
        <v>10643</v>
      </c>
      <c r="G12" s="7">
        <f t="shared" si="1"/>
        <v>-366</v>
      </c>
    </row>
    <row r="13" spans="2:7" ht="15.75">
      <c r="B13" s="2" t="s">
        <v>6</v>
      </c>
      <c r="C13" s="6">
        <f>C14+C15</f>
        <v>8829</v>
      </c>
      <c r="D13" s="6">
        <v>6650</v>
      </c>
      <c r="E13" s="6">
        <v>6142</v>
      </c>
      <c r="F13" s="7">
        <f t="shared" si="0"/>
        <v>-2687</v>
      </c>
      <c r="G13" s="7">
        <f t="shared" si="1"/>
        <v>-508</v>
      </c>
    </row>
    <row r="14" spans="2:7" ht="15.75" hidden="1">
      <c r="B14" s="3" t="s">
        <v>11</v>
      </c>
      <c r="C14" s="9">
        <v>102</v>
      </c>
      <c r="D14" s="9"/>
      <c r="E14" s="9"/>
      <c r="F14" s="10">
        <f t="shared" si="0"/>
        <v>-102</v>
      </c>
      <c r="G14" s="7">
        <f t="shared" si="1"/>
        <v>0</v>
      </c>
    </row>
    <row r="15" spans="2:7" ht="18.75" customHeight="1" hidden="1">
      <c r="B15" s="3" t="s">
        <v>10</v>
      </c>
      <c r="C15" s="9">
        <v>8727</v>
      </c>
      <c r="D15" s="9"/>
      <c r="E15" s="9"/>
      <c r="F15" s="10">
        <f t="shared" si="0"/>
        <v>-8727</v>
      </c>
      <c r="G15" s="7">
        <f t="shared" si="1"/>
        <v>0</v>
      </c>
    </row>
    <row r="16" spans="2:7" ht="15.75">
      <c r="B16" s="2" t="s">
        <v>8</v>
      </c>
      <c r="C16" s="6">
        <f>C17+C18</f>
        <v>12163</v>
      </c>
      <c r="D16" s="6">
        <v>12357</v>
      </c>
      <c r="E16" s="6">
        <v>10812</v>
      </c>
      <c r="F16" s="7">
        <f t="shared" si="0"/>
        <v>-1351</v>
      </c>
      <c r="G16" s="7">
        <f t="shared" si="1"/>
        <v>-1545</v>
      </c>
    </row>
    <row r="17" spans="2:7" ht="15.75" hidden="1">
      <c r="B17" s="3" t="s">
        <v>12</v>
      </c>
      <c r="C17" s="9">
        <v>2998</v>
      </c>
      <c r="D17" s="11"/>
      <c r="E17" s="11"/>
      <c r="F17" s="10">
        <f t="shared" si="0"/>
        <v>-2998</v>
      </c>
      <c r="G17" s="7">
        <f t="shared" si="1"/>
        <v>0</v>
      </c>
    </row>
    <row r="18" spans="2:7" ht="16.5" customHeight="1" hidden="1">
      <c r="B18" s="3" t="s">
        <v>13</v>
      </c>
      <c r="C18" s="9">
        <v>9165</v>
      </c>
      <c r="D18" s="11"/>
      <c r="E18" s="11"/>
      <c r="F18" s="10">
        <f t="shared" si="0"/>
        <v>-9165</v>
      </c>
      <c r="G18" s="7">
        <f t="shared" si="1"/>
        <v>0</v>
      </c>
    </row>
    <row r="19" spans="2:7" ht="31.5">
      <c r="B19" s="2" t="s">
        <v>9</v>
      </c>
      <c r="C19" s="6">
        <v>2596</v>
      </c>
      <c r="D19" s="6">
        <v>1274</v>
      </c>
      <c r="E19" s="6">
        <v>1193</v>
      </c>
      <c r="F19" s="7">
        <f t="shared" si="0"/>
        <v>-1403</v>
      </c>
      <c r="G19" s="7">
        <f t="shared" si="1"/>
        <v>-81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17</v>
      </c>
      <c r="C21" s="12">
        <v>42345</v>
      </c>
      <c r="D21" s="12">
        <v>54002</v>
      </c>
      <c r="E21" s="12">
        <v>53828</v>
      </c>
      <c r="F21" s="13">
        <f t="shared" si="0"/>
        <v>11483</v>
      </c>
      <c r="G21" s="13">
        <f t="shared" si="1"/>
        <v>-174</v>
      </c>
    </row>
    <row r="22" spans="2:7" ht="21" customHeight="1">
      <c r="B22" s="5" t="s">
        <v>22</v>
      </c>
      <c r="C22" s="7">
        <v>32123</v>
      </c>
      <c r="D22" s="7">
        <v>32807</v>
      </c>
      <c r="E22" s="7">
        <v>33227</v>
      </c>
      <c r="F22" s="7">
        <f>E22-C22</f>
        <v>1104</v>
      </c>
      <c r="G22" s="7">
        <f>E22-D22</f>
        <v>420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2013-08-16T08:28:12Z</dcterms:modified>
  <cp:category/>
  <cp:version/>
  <cp:contentType/>
  <cp:contentStatus/>
</cp:coreProperties>
</file>